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rdlova\Desktop\CloudStation\vyrocni zprava\2016\velka vz podklady\"/>
    </mc:Choice>
  </mc:AlternateContent>
  <bookViews>
    <workbookView xWindow="0" yWindow="0" windowWidth="10400" windowHeight="577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6" i="1" l="1"/>
  <c r="L96" i="1"/>
  <c r="I96" i="1"/>
  <c r="H96" i="1"/>
  <c r="G96" i="1"/>
  <c r="F96" i="1"/>
  <c r="E96" i="1"/>
  <c r="D96" i="1"/>
  <c r="C96" i="1"/>
  <c r="K96" i="1" s="1"/>
  <c r="B96" i="1"/>
  <c r="A96" i="1"/>
  <c r="M95" i="1"/>
  <c r="L95" i="1"/>
  <c r="I95" i="1"/>
  <c r="H95" i="1"/>
  <c r="G95" i="1"/>
  <c r="F95" i="1"/>
  <c r="J95" i="1" s="1"/>
  <c r="E95" i="1"/>
  <c r="D95" i="1"/>
  <c r="C95" i="1"/>
  <c r="K95" i="1" s="1"/>
  <c r="B95" i="1"/>
  <c r="A95" i="1"/>
  <c r="M94" i="1"/>
  <c r="L94" i="1"/>
  <c r="I94" i="1"/>
  <c r="H94" i="1"/>
  <c r="G94" i="1"/>
  <c r="F94" i="1"/>
  <c r="E94" i="1"/>
  <c r="D94" i="1"/>
  <c r="C94" i="1"/>
  <c r="K94" i="1" s="1"/>
  <c r="B94" i="1"/>
  <c r="A94" i="1"/>
  <c r="M93" i="1"/>
  <c r="L93" i="1"/>
  <c r="I93" i="1"/>
  <c r="H93" i="1"/>
  <c r="G93" i="1"/>
  <c r="F93" i="1"/>
  <c r="E93" i="1"/>
  <c r="D93" i="1"/>
  <c r="C93" i="1"/>
  <c r="K93" i="1" s="1"/>
  <c r="B93" i="1"/>
  <c r="A93" i="1"/>
  <c r="M92" i="1"/>
  <c r="L92" i="1"/>
  <c r="I92" i="1"/>
  <c r="H92" i="1"/>
  <c r="G92" i="1"/>
  <c r="F92" i="1"/>
  <c r="J92" i="1" s="1"/>
  <c r="E92" i="1"/>
  <c r="D92" i="1"/>
  <c r="C92" i="1"/>
  <c r="K92" i="1" s="1"/>
  <c r="B92" i="1"/>
  <c r="A92" i="1"/>
  <c r="M91" i="1"/>
  <c r="L91" i="1"/>
  <c r="I91" i="1"/>
  <c r="H91" i="1"/>
  <c r="G91" i="1"/>
  <c r="F91" i="1"/>
  <c r="E91" i="1"/>
  <c r="D91" i="1"/>
  <c r="C91" i="1"/>
  <c r="J91" i="1" s="1"/>
  <c r="B91" i="1"/>
  <c r="A91" i="1"/>
  <c r="M90" i="1"/>
  <c r="L90" i="1"/>
  <c r="I90" i="1"/>
  <c r="H90" i="1"/>
  <c r="G90" i="1"/>
  <c r="F90" i="1"/>
  <c r="E90" i="1"/>
  <c r="D90" i="1"/>
  <c r="C90" i="1"/>
  <c r="K90" i="1" s="1"/>
  <c r="B90" i="1"/>
  <c r="A90" i="1"/>
  <c r="M89" i="1"/>
  <c r="L89" i="1"/>
  <c r="I89" i="1"/>
  <c r="H89" i="1"/>
  <c r="G89" i="1"/>
  <c r="F89" i="1"/>
  <c r="E89" i="1"/>
  <c r="D89" i="1"/>
  <c r="C89" i="1"/>
  <c r="K89" i="1" s="1"/>
  <c r="B89" i="1"/>
  <c r="A89" i="1"/>
  <c r="M88" i="1"/>
  <c r="L88" i="1"/>
  <c r="I88" i="1"/>
  <c r="H88" i="1"/>
  <c r="G88" i="1"/>
  <c r="F88" i="1"/>
  <c r="E88" i="1"/>
  <c r="D88" i="1"/>
  <c r="C88" i="1"/>
  <c r="K88" i="1" s="1"/>
  <c r="B88" i="1"/>
  <c r="A88" i="1"/>
  <c r="M87" i="1"/>
  <c r="L87" i="1"/>
  <c r="I87" i="1"/>
  <c r="H87" i="1"/>
  <c r="G87" i="1"/>
  <c r="F87" i="1"/>
  <c r="E87" i="1"/>
  <c r="D87" i="1"/>
  <c r="C87" i="1"/>
  <c r="J87" i="1" s="1"/>
  <c r="B87" i="1"/>
  <c r="A87" i="1"/>
  <c r="M86" i="1"/>
  <c r="L86" i="1"/>
  <c r="I86" i="1"/>
  <c r="H86" i="1"/>
  <c r="G86" i="1"/>
  <c r="F86" i="1"/>
  <c r="E86" i="1"/>
  <c r="D86" i="1"/>
  <c r="C86" i="1"/>
  <c r="K86" i="1" s="1"/>
  <c r="B86" i="1"/>
  <c r="A86" i="1"/>
  <c r="M85" i="1"/>
  <c r="L85" i="1"/>
  <c r="I85" i="1"/>
  <c r="H85" i="1"/>
  <c r="G85" i="1"/>
  <c r="F85" i="1"/>
  <c r="E85" i="1"/>
  <c r="D85" i="1"/>
  <c r="C85" i="1"/>
  <c r="K85" i="1" s="1"/>
  <c r="B85" i="1"/>
  <c r="A85" i="1"/>
  <c r="M84" i="1"/>
  <c r="L84" i="1"/>
  <c r="I84" i="1"/>
  <c r="H84" i="1"/>
  <c r="G84" i="1"/>
  <c r="F84" i="1"/>
  <c r="J84" i="1" s="1"/>
  <c r="E84" i="1"/>
  <c r="D84" i="1"/>
  <c r="C84" i="1"/>
  <c r="K84" i="1" s="1"/>
  <c r="B84" i="1"/>
  <c r="A84" i="1"/>
  <c r="M83" i="1"/>
  <c r="L83" i="1"/>
  <c r="I83" i="1"/>
  <c r="H83" i="1"/>
  <c r="G83" i="1"/>
  <c r="F83" i="1"/>
  <c r="E83" i="1"/>
  <c r="D83" i="1"/>
  <c r="C83" i="1"/>
  <c r="J83" i="1" s="1"/>
  <c r="B83" i="1"/>
  <c r="A83" i="1"/>
  <c r="M82" i="1"/>
  <c r="L82" i="1"/>
  <c r="I82" i="1"/>
  <c r="H82" i="1"/>
  <c r="G82" i="1"/>
  <c r="F82" i="1"/>
  <c r="E82" i="1"/>
  <c r="D82" i="1"/>
  <c r="C82" i="1"/>
  <c r="K82" i="1" s="1"/>
  <c r="B82" i="1"/>
  <c r="A82" i="1"/>
  <c r="M81" i="1"/>
  <c r="L81" i="1"/>
  <c r="I81" i="1"/>
  <c r="H81" i="1"/>
  <c r="G81" i="1"/>
  <c r="F81" i="1"/>
  <c r="E81" i="1"/>
  <c r="D81" i="1"/>
  <c r="C81" i="1"/>
  <c r="K81" i="1" s="1"/>
  <c r="B81" i="1"/>
  <c r="A81" i="1"/>
  <c r="M80" i="1"/>
  <c r="L80" i="1"/>
  <c r="I80" i="1"/>
  <c r="H80" i="1"/>
  <c r="G80" i="1"/>
  <c r="F80" i="1"/>
  <c r="J80" i="1" s="1"/>
  <c r="E80" i="1"/>
  <c r="D80" i="1"/>
  <c r="C80" i="1"/>
  <c r="K80" i="1" s="1"/>
  <c r="B80" i="1"/>
  <c r="A80" i="1"/>
  <c r="M79" i="1"/>
  <c r="L79" i="1"/>
  <c r="I79" i="1"/>
  <c r="H79" i="1"/>
  <c r="G79" i="1"/>
  <c r="F79" i="1"/>
  <c r="E79" i="1"/>
  <c r="D79" i="1"/>
  <c r="C79" i="1"/>
  <c r="J79" i="1" s="1"/>
  <c r="B79" i="1"/>
  <c r="A79" i="1"/>
  <c r="M78" i="1"/>
  <c r="L78" i="1"/>
  <c r="I78" i="1"/>
  <c r="H78" i="1"/>
  <c r="G78" i="1"/>
  <c r="F78" i="1"/>
  <c r="E78" i="1"/>
  <c r="D78" i="1"/>
  <c r="C78" i="1"/>
  <c r="K78" i="1" s="1"/>
  <c r="B78" i="1"/>
  <c r="A78" i="1"/>
  <c r="M77" i="1"/>
  <c r="L77" i="1"/>
  <c r="I77" i="1"/>
  <c r="H77" i="1"/>
  <c r="G77" i="1"/>
  <c r="F77" i="1"/>
  <c r="E77" i="1"/>
  <c r="D77" i="1"/>
  <c r="C77" i="1"/>
  <c r="K77" i="1" s="1"/>
  <c r="B77" i="1"/>
  <c r="A77" i="1"/>
  <c r="M76" i="1"/>
  <c r="L76" i="1"/>
  <c r="I76" i="1"/>
  <c r="H76" i="1"/>
  <c r="G76" i="1"/>
  <c r="F76" i="1"/>
  <c r="J76" i="1" s="1"/>
  <c r="E76" i="1"/>
  <c r="D76" i="1"/>
  <c r="C76" i="1"/>
  <c r="K76" i="1" s="1"/>
  <c r="B76" i="1"/>
  <c r="A76" i="1"/>
  <c r="M75" i="1"/>
  <c r="L75" i="1"/>
  <c r="I75" i="1"/>
  <c r="H75" i="1"/>
  <c r="G75" i="1"/>
  <c r="F75" i="1"/>
  <c r="E75" i="1"/>
  <c r="D75" i="1"/>
  <c r="C75" i="1"/>
  <c r="J75" i="1" s="1"/>
  <c r="B75" i="1"/>
  <c r="A75" i="1"/>
  <c r="M74" i="1"/>
  <c r="L74" i="1"/>
  <c r="I74" i="1"/>
  <c r="H74" i="1"/>
  <c r="G74" i="1"/>
  <c r="F74" i="1"/>
  <c r="E74" i="1"/>
  <c r="D74" i="1"/>
  <c r="C74" i="1"/>
  <c r="K74" i="1" s="1"/>
  <c r="B74" i="1"/>
  <c r="A74" i="1"/>
  <c r="M73" i="1"/>
  <c r="L73" i="1"/>
  <c r="I73" i="1"/>
  <c r="H73" i="1"/>
  <c r="G73" i="1"/>
  <c r="F73" i="1"/>
  <c r="J73" i="1" s="1"/>
  <c r="E73" i="1"/>
  <c r="D73" i="1"/>
  <c r="C73" i="1"/>
  <c r="K73" i="1" s="1"/>
  <c r="B73" i="1"/>
  <c r="A73" i="1"/>
  <c r="M72" i="1"/>
  <c r="L72" i="1"/>
  <c r="I72" i="1"/>
  <c r="H72" i="1"/>
  <c r="G72" i="1"/>
  <c r="F72" i="1"/>
  <c r="E72" i="1"/>
  <c r="D72" i="1"/>
  <c r="C72" i="1"/>
  <c r="K72" i="1" s="1"/>
  <c r="B72" i="1"/>
  <c r="A72" i="1"/>
  <c r="M71" i="1"/>
  <c r="L71" i="1"/>
  <c r="I71" i="1"/>
  <c r="H71" i="1"/>
  <c r="G71" i="1"/>
  <c r="F71" i="1"/>
  <c r="J71" i="1" s="1"/>
  <c r="E71" i="1"/>
  <c r="D71" i="1"/>
  <c r="C71" i="1"/>
  <c r="K71" i="1" s="1"/>
  <c r="B71" i="1"/>
  <c r="A71" i="1"/>
  <c r="M70" i="1"/>
  <c r="L70" i="1"/>
  <c r="I70" i="1"/>
  <c r="H70" i="1"/>
  <c r="G70" i="1"/>
  <c r="F70" i="1"/>
  <c r="J70" i="1" s="1"/>
  <c r="E70" i="1"/>
  <c r="D70" i="1"/>
  <c r="C70" i="1"/>
  <c r="K70" i="1" s="1"/>
  <c r="B70" i="1"/>
  <c r="A70" i="1"/>
  <c r="M69" i="1"/>
  <c r="L69" i="1"/>
  <c r="I69" i="1"/>
  <c r="H69" i="1"/>
  <c r="G69" i="1"/>
  <c r="F69" i="1"/>
  <c r="E69" i="1"/>
  <c r="D69" i="1"/>
  <c r="C69" i="1"/>
  <c r="K69" i="1" s="1"/>
  <c r="B69" i="1"/>
  <c r="A69" i="1"/>
  <c r="M68" i="1"/>
  <c r="L68" i="1"/>
  <c r="I68" i="1"/>
  <c r="H68" i="1"/>
  <c r="G68" i="1"/>
  <c r="F68" i="1"/>
  <c r="E68" i="1"/>
  <c r="D68" i="1"/>
  <c r="C68" i="1"/>
  <c r="K68" i="1" s="1"/>
  <c r="B68" i="1"/>
  <c r="A68" i="1"/>
  <c r="M67" i="1"/>
  <c r="L67" i="1"/>
  <c r="I67" i="1"/>
  <c r="H67" i="1"/>
  <c r="G67" i="1"/>
  <c r="F67" i="1"/>
  <c r="E67" i="1"/>
  <c r="D67" i="1"/>
  <c r="C67" i="1"/>
  <c r="J67" i="1" s="1"/>
  <c r="B67" i="1"/>
  <c r="A67" i="1"/>
  <c r="M66" i="1"/>
  <c r="L66" i="1"/>
  <c r="I66" i="1"/>
  <c r="H66" i="1"/>
  <c r="G66" i="1"/>
  <c r="F66" i="1"/>
  <c r="E66" i="1"/>
  <c r="D66" i="1"/>
  <c r="C66" i="1"/>
  <c r="K66" i="1" s="1"/>
  <c r="B66" i="1"/>
  <c r="A66" i="1"/>
  <c r="M65" i="1"/>
  <c r="L65" i="1"/>
  <c r="I65" i="1"/>
  <c r="H65" i="1"/>
  <c r="G65" i="1"/>
  <c r="F65" i="1"/>
  <c r="J65" i="1" s="1"/>
  <c r="E65" i="1"/>
  <c r="D65" i="1"/>
  <c r="C65" i="1"/>
  <c r="K65" i="1" s="1"/>
  <c r="B65" i="1"/>
  <c r="A65" i="1"/>
  <c r="M64" i="1"/>
  <c r="L64" i="1"/>
  <c r="I64" i="1"/>
  <c r="H64" i="1"/>
  <c r="G64" i="1"/>
  <c r="F64" i="1"/>
  <c r="E64" i="1"/>
  <c r="D64" i="1"/>
  <c r="C64" i="1"/>
  <c r="K64" i="1" s="1"/>
  <c r="B64" i="1"/>
  <c r="A64" i="1"/>
  <c r="M63" i="1"/>
  <c r="L63" i="1"/>
  <c r="I63" i="1"/>
  <c r="H63" i="1"/>
  <c r="G63" i="1"/>
  <c r="F63" i="1"/>
  <c r="E63" i="1"/>
  <c r="D63" i="1"/>
  <c r="C63" i="1"/>
  <c r="J63" i="1" s="1"/>
  <c r="B63" i="1"/>
  <c r="A63" i="1"/>
  <c r="M62" i="1"/>
  <c r="L62" i="1"/>
  <c r="I62" i="1"/>
  <c r="H62" i="1"/>
  <c r="G62" i="1"/>
  <c r="F62" i="1"/>
  <c r="J62" i="1" s="1"/>
  <c r="E62" i="1"/>
  <c r="D62" i="1"/>
  <c r="C62" i="1"/>
  <c r="K62" i="1" s="1"/>
  <c r="B62" i="1"/>
  <c r="A62" i="1"/>
  <c r="M61" i="1"/>
  <c r="L61" i="1"/>
  <c r="I61" i="1"/>
  <c r="H61" i="1"/>
  <c r="G61" i="1"/>
  <c r="F61" i="1"/>
  <c r="E61" i="1"/>
  <c r="D61" i="1"/>
  <c r="C61" i="1"/>
  <c r="K61" i="1" s="1"/>
  <c r="B61" i="1"/>
  <c r="A61" i="1"/>
  <c r="M60" i="1"/>
  <c r="L60" i="1"/>
  <c r="I60" i="1"/>
  <c r="H60" i="1"/>
  <c r="G60" i="1"/>
  <c r="F60" i="1"/>
  <c r="E60" i="1"/>
  <c r="D60" i="1"/>
  <c r="C60" i="1"/>
  <c r="K60" i="1" s="1"/>
  <c r="B60" i="1"/>
  <c r="A60" i="1"/>
  <c r="M59" i="1"/>
  <c r="L59" i="1"/>
  <c r="I59" i="1"/>
  <c r="H59" i="1"/>
  <c r="G59" i="1"/>
  <c r="F59" i="1"/>
  <c r="E59" i="1"/>
  <c r="D59" i="1"/>
  <c r="C59" i="1"/>
  <c r="J59" i="1" s="1"/>
  <c r="B59" i="1"/>
  <c r="A59" i="1"/>
  <c r="M58" i="1"/>
  <c r="L58" i="1"/>
  <c r="I58" i="1"/>
  <c r="H58" i="1"/>
  <c r="G58" i="1"/>
  <c r="F58" i="1"/>
  <c r="E58" i="1"/>
  <c r="D58" i="1"/>
  <c r="C58" i="1"/>
  <c r="K58" i="1" s="1"/>
  <c r="B58" i="1"/>
  <c r="A58" i="1"/>
  <c r="M57" i="1"/>
  <c r="L57" i="1"/>
  <c r="I57" i="1"/>
  <c r="H57" i="1"/>
  <c r="G57" i="1"/>
  <c r="F57" i="1"/>
  <c r="E57" i="1"/>
  <c r="D57" i="1"/>
  <c r="C57" i="1"/>
  <c r="K57" i="1" s="1"/>
  <c r="B57" i="1"/>
  <c r="A57" i="1"/>
  <c r="M56" i="1"/>
  <c r="L56" i="1"/>
  <c r="I56" i="1"/>
  <c r="H56" i="1"/>
  <c r="G56" i="1"/>
  <c r="F56" i="1"/>
  <c r="E56" i="1"/>
  <c r="D56" i="1"/>
  <c r="C56" i="1"/>
  <c r="K56" i="1" s="1"/>
  <c r="B56" i="1"/>
  <c r="A56" i="1"/>
  <c r="M55" i="1"/>
  <c r="L55" i="1"/>
  <c r="I55" i="1"/>
  <c r="H55" i="1"/>
  <c r="G55" i="1"/>
  <c r="F55" i="1"/>
  <c r="E55" i="1"/>
  <c r="D55" i="1"/>
  <c r="C55" i="1"/>
  <c r="J55" i="1" s="1"/>
  <c r="B55" i="1"/>
  <c r="A55" i="1"/>
  <c r="M54" i="1"/>
  <c r="L54" i="1"/>
  <c r="I54" i="1"/>
  <c r="H54" i="1"/>
  <c r="G54" i="1"/>
  <c r="F54" i="1"/>
  <c r="E54" i="1"/>
  <c r="D54" i="1"/>
  <c r="C54" i="1"/>
  <c r="K54" i="1" s="1"/>
  <c r="B54" i="1"/>
  <c r="A54" i="1"/>
  <c r="M53" i="1"/>
  <c r="L53" i="1"/>
  <c r="I53" i="1"/>
  <c r="H53" i="1"/>
  <c r="G53" i="1"/>
  <c r="F53" i="1"/>
  <c r="E53" i="1"/>
  <c r="D53" i="1"/>
  <c r="C53" i="1"/>
  <c r="K53" i="1" s="1"/>
  <c r="B53" i="1"/>
  <c r="A53" i="1"/>
  <c r="M52" i="1"/>
  <c r="L52" i="1"/>
  <c r="I52" i="1"/>
  <c r="H52" i="1"/>
  <c r="G52" i="1"/>
  <c r="F52" i="1"/>
  <c r="E52" i="1"/>
  <c r="D52" i="1"/>
  <c r="C52" i="1"/>
  <c r="K52" i="1" s="1"/>
  <c r="B52" i="1"/>
  <c r="A52" i="1"/>
  <c r="M51" i="1"/>
  <c r="L51" i="1"/>
  <c r="I51" i="1"/>
  <c r="H51" i="1"/>
  <c r="G51" i="1"/>
  <c r="F51" i="1"/>
  <c r="E51" i="1"/>
  <c r="D51" i="1"/>
  <c r="C51" i="1"/>
  <c r="J51" i="1" s="1"/>
  <c r="B51" i="1"/>
  <c r="A51" i="1"/>
  <c r="M50" i="1"/>
  <c r="L50" i="1"/>
  <c r="I50" i="1"/>
  <c r="H50" i="1"/>
  <c r="G50" i="1"/>
  <c r="F50" i="1"/>
  <c r="E50" i="1"/>
  <c r="D50" i="1"/>
  <c r="C50" i="1"/>
  <c r="K50" i="1" s="1"/>
  <c r="B50" i="1"/>
  <c r="A50" i="1"/>
  <c r="M49" i="1"/>
  <c r="L49" i="1"/>
  <c r="I49" i="1"/>
  <c r="H49" i="1"/>
  <c r="G49" i="1"/>
  <c r="F49" i="1"/>
  <c r="E49" i="1"/>
  <c r="D49" i="1"/>
  <c r="C49" i="1"/>
  <c r="K49" i="1" s="1"/>
  <c r="B49" i="1"/>
  <c r="A49" i="1"/>
  <c r="M48" i="1"/>
  <c r="L48" i="1"/>
  <c r="I48" i="1"/>
  <c r="H48" i="1"/>
  <c r="G48" i="1"/>
  <c r="F48" i="1"/>
  <c r="J48" i="1" s="1"/>
  <c r="E48" i="1"/>
  <c r="D48" i="1"/>
  <c r="C48" i="1"/>
  <c r="K48" i="1" s="1"/>
  <c r="B48" i="1"/>
  <c r="A48" i="1"/>
  <c r="M47" i="1"/>
  <c r="L47" i="1"/>
  <c r="I47" i="1"/>
  <c r="H47" i="1"/>
  <c r="G47" i="1"/>
  <c r="F47" i="1"/>
  <c r="E47" i="1"/>
  <c r="D47" i="1"/>
  <c r="C47" i="1"/>
  <c r="J47" i="1" s="1"/>
  <c r="B47" i="1"/>
  <c r="A47" i="1"/>
  <c r="M46" i="1"/>
  <c r="L46" i="1"/>
  <c r="I46" i="1"/>
  <c r="H46" i="1"/>
  <c r="G46" i="1"/>
  <c r="F46" i="1"/>
  <c r="E46" i="1"/>
  <c r="D46" i="1"/>
  <c r="C46" i="1"/>
  <c r="K46" i="1" s="1"/>
  <c r="B46" i="1"/>
  <c r="A46" i="1"/>
  <c r="M45" i="1"/>
  <c r="L45" i="1"/>
  <c r="I45" i="1"/>
  <c r="H45" i="1"/>
  <c r="G45" i="1"/>
  <c r="F45" i="1"/>
  <c r="E45" i="1"/>
  <c r="D45" i="1"/>
  <c r="C45" i="1"/>
  <c r="K45" i="1" s="1"/>
  <c r="B45" i="1"/>
  <c r="A45" i="1"/>
  <c r="M44" i="1"/>
  <c r="L44" i="1"/>
  <c r="I44" i="1"/>
  <c r="H44" i="1"/>
  <c r="G44" i="1"/>
  <c r="F44" i="1"/>
  <c r="E44" i="1"/>
  <c r="D44" i="1"/>
  <c r="C44" i="1"/>
  <c r="K44" i="1" s="1"/>
  <c r="B44" i="1"/>
  <c r="A44" i="1"/>
  <c r="M43" i="1"/>
  <c r="L43" i="1"/>
  <c r="I43" i="1"/>
  <c r="H43" i="1"/>
  <c r="G43" i="1"/>
  <c r="F43" i="1"/>
  <c r="E43" i="1"/>
  <c r="D43" i="1"/>
  <c r="C43" i="1"/>
  <c r="J43" i="1" s="1"/>
  <c r="B43" i="1"/>
  <c r="A43" i="1"/>
  <c r="M42" i="1"/>
  <c r="L42" i="1"/>
  <c r="I42" i="1"/>
  <c r="H42" i="1"/>
  <c r="G42" i="1"/>
  <c r="F42" i="1"/>
  <c r="E42" i="1"/>
  <c r="D42" i="1"/>
  <c r="C42" i="1"/>
  <c r="K42" i="1" s="1"/>
  <c r="B42" i="1"/>
  <c r="A42" i="1"/>
  <c r="M41" i="1"/>
  <c r="L41" i="1"/>
  <c r="I41" i="1"/>
  <c r="H41" i="1"/>
  <c r="G41" i="1"/>
  <c r="F41" i="1"/>
  <c r="E41" i="1"/>
  <c r="D41" i="1"/>
  <c r="C41" i="1"/>
  <c r="K41" i="1" s="1"/>
  <c r="B41" i="1"/>
  <c r="A41" i="1"/>
  <c r="M40" i="1"/>
  <c r="L40" i="1"/>
  <c r="I40" i="1"/>
  <c r="H40" i="1"/>
  <c r="G40" i="1"/>
  <c r="F40" i="1"/>
  <c r="E40" i="1"/>
  <c r="D40" i="1"/>
  <c r="C40" i="1"/>
  <c r="K40" i="1" s="1"/>
  <c r="B40" i="1"/>
  <c r="A40" i="1"/>
  <c r="M39" i="1"/>
  <c r="L39" i="1"/>
  <c r="I39" i="1"/>
  <c r="H39" i="1"/>
  <c r="G39" i="1"/>
  <c r="F39" i="1"/>
  <c r="E39" i="1"/>
  <c r="D39" i="1"/>
  <c r="C39" i="1"/>
  <c r="J39" i="1" s="1"/>
  <c r="B39" i="1"/>
  <c r="A39" i="1"/>
  <c r="M38" i="1"/>
  <c r="L38" i="1"/>
  <c r="I38" i="1"/>
  <c r="H38" i="1"/>
  <c r="G38" i="1"/>
  <c r="F38" i="1"/>
  <c r="J38" i="1" s="1"/>
  <c r="E38" i="1"/>
  <c r="D38" i="1"/>
  <c r="C38" i="1"/>
  <c r="K38" i="1" s="1"/>
  <c r="B38" i="1"/>
  <c r="A38" i="1"/>
  <c r="M37" i="1"/>
  <c r="L37" i="1"/>
  <c r="I37" i="1"/>
  <c r="H37" i="1"/>
  <c r="G37" i="1"/>
  <c r="F37" i="1"/>
  <c r="E37" i="1"/>
  <c r="D37" i="1"/>
  <c r="C37" i="1"/>
  <c r="K37" i="1" s="1"/>
  <c r="B37" i="1"/>
  <c r="A37" i="1"/>
  <c r="M36" i="1"/>
  <c r="L36" i="1"/>
  <c r="I36" i="1"/>
  <c r="H36" i="1"/>
  <c r="G36" i="1"/>
  <c r="F36" i="1"/>
  <c r="E36" i="1"/>
  <c r="D36" i="1"/>
  <c r="C36" i="1"/>
  <c r="K36" i="1" s="1"/>
  <c r="B36" i="1"/>
  <c r="A36" i="1"/>
  <c r="M35" i="1"/>
  <c r="L35" i="1"/>
  <c r="I35" i="1"/>
  <c r="H35" i="1"/>
  <c r="G35" i="1"/>
  <c r="F35" i="1"/>
  <c r="E35" i="1"/>
  <c r="D35" i="1"/>
  <c r="C35" i="1"/>
  <c r="J35" i="1" s="1"/>
  <c r="B35" i="1"/>
  <c r="A35" i="1"/>
  <c r="M34" i="1"/>
  <c r="L34" i="1"/>
  <c r="I34" i="1"/>
  <c r="H34" i="1"/>
  <c r="G34" i="1"/>
  <c r="F34" i="1"/>
  <c r="J34" i="1" s="1"/>
  <c r="E34" i="1"/>
  <c r="D34" i="1"/>
  <c r="C34" i="1"/>
  <c r="K34" i="1" s="1"/>
  <c r="B34" i="1"/>
  <c r="A34" i="1"/>
  <c r="M33" i="1"/>
  <c r="L33" i="1"/>
  <c r="I33" i="1"/>
  <c r="H33" i="1"/>
  <c r="G33" i="1"/>
  <c r="F33" i="1"/>
  <c r="E33" i="1"/>
  <c r="D33" i="1"/>
  <c r="C33" i="1"/>
  <c r="K33" i="1" s="1"/>
  <c r="B33" i="1"/>
  <c r="A33" i="1"/>
  <c r="M32" i="1"/>
  <c r="L32" i="1"/>
  <c r="I32" i="1"/>
  <c r="H32" i="1"/>
  <c r="G32" i="1"/>
  <c r="F32" i="1"/>
  <c r="E32" i="1"/>
  <c r="D32" i="1"/>
  <c r="C32" i="1"/>
  <c r="K32" i="1" s="1"/>
  <c r="B32" i="1"/>
  <c r="A32" i="1"/>
  <c r="M31" i="1"/>
  <c r="L31" i="1"/>
  <c r="I31" i="1"/>
  <c r="H31" i="1"/>
  <c r="G31" i="1"/>
  <c r="F31" i="1"/>
  <c r="E31" i="1"/>
  <c r="D31" i="1"/>
  <c r="C31" i="1"/>
  <c r="J31" i="1" s="1"/>
  <c r="B31" i="1"/>
  <c r="A31" i="1"/>
  <c r="M30" i="1"/>
  <c r="L30" i="1"/>
  <c r="I30" i="1"/>
  <c r="H30" i="1"/>
  <c r="G30" i="1"/>
  <c r="F30" i="1"/>
  <c r="J30" i="1" s="1"/>
  <c r="E30" i="1"/>
  <c r="D30" i="1"/>
  <c r="C30" i="1"/>
  <c r="K30" i="1" s="1"/>
  <c r="B30" i="1"/>
  <c r="A30" i="1"/>
  <c r="M29" i="1"/>
  <c r="L29" i="1"/>
  <c r="I29" i="1"/>
  <c r="H29" i="1"/>
  <c r="G29" i="1"/>
  <c r="F29" i="1"/>
  <c r="E29" i="1"/>
  <c r="D29" i="1"/>
  <c r="C29" i="1"/>
  <c r="K29" i="1" s="1"/>
  <c r="B29" i="1"/>
  <c r="A29" i="1"/>
  <c r="M28" i="1"/>
  <c r="L28" i="1"/>
  <c r="I28" i="1"/>
  <c r="H28" i="1"/>
  <c r="G28" i="1"/>
  <c r="F28" i="1"/>
  <c r="E28" i="1"/>
  <c r="D28" i="1"/>
  <c r="C28" i="1"/>
  <c r="K28" i="1" s="1"/>
  <c r="B28" i="1"/>
  <c r="A28" i="1"/>
  <c r="M27" i="1"/>
  <c r="L27" i="1"/>
  <c r="I27" i="1"/>
  <c r="H27" i="1"/>
  <c r="G27" i="1"/>
  <c r="F27" i="1"/>
  <c r="E27" i="1"/>
  <c r="D27" i="1"/>
  <c r="C27" i="1"/>
  <c r="J27" i="1" s="1"/>
  <c r="B27" i="1"/>
  <c r="A27" i="1"/>
  <c r="M26" i="1"/>
  <c r="L26" i="1"/>
  <c r="I26" i="1"/>
  <c r="H26" i="1"/>
  <c r="G26" i="1"/>
  <c r="F26" i="1"/>
  <c r="J26" i="1" s="1"/>
  <c r="E26" i="1"/>
  <c r="D26" i="1"/>
  <c r="C26" i="1"/>
  <c r="K26" i="1" s="1"/>
  <c r="B26" i="1"/>
  <c r="A26" i="1"/>
  <c r="M25" i="1"/>
  <c r="L25" i="1"/>
  <c r="I25" i="1"/>
  <c r="H25" i="1"/>
  <c r="G25" i="1"/>
  <c r="F25" i="1"/>
  <c r="E25" i="1"/>
  <c r="D25" i="1"/>
  <c r="C25" i="1"/>
  <c r="K25" i="1" s="1"/>
  <c r="B25" i="1"/>
  <c r="A25" i="1"/>
  <c r="M24" i="1"/>
  <c r="L24" i="1"/>
  <c r="I24" i="1"/>
  <c r="H24" i="1"/>
  <c r="G24" i="1"/>
  <c r="F24" i="1"/>
  <c r="E24" i="1"/>
  <c r="D24" i="1"/>
  <c r="C24" i="1"/>
  <c r="K24" i="1" s="1"/>
  <c r="B24" i="1"/>
  <c r="A24" i="1"/>
  <c r="M23" i="1"/>
  <c r="L23" i="1"/>
  <c r="I23" i="1"/>
  <c r="H23" i="1"/>
  <c r="G23" i="1"/>
  <c r="F23" i="1"/>
  <c r="E23" i="1"/>
  <c r="D23" i="1"/>
  <c r="C23" i="1"/>
  <c r="J23" i="1" s="1"/>
  <c r="B23" i="1"/>
  <c r="A23" i="1"/>
  <c r="M22" i="1"/>
  <c r="L22" i="1"/>
  <c r="I22" i="1"/>
  <c r="H22" i="1"/>
  <c r="G22" i="1"/>
  <c r="F22" i="1"/>
  <c r="J22" i="1" s="1"/>
  <c r="E22" i="1"/>
  <c r="D22" i="1"/>
  <c r="C22" i="1"/>
  <c r="K22" i="1" s="1"/>
  <c r="B22" i="1"/>
  <c r="A22" i="1"/>
  <c r="M21" i="1"/>
  <c r="L21" i="1"/>
  <c r="I21" i="1"/>
  <c r="H21" i="1"/>
  <c r="G21" i="1"/>
  <c r="F21" i="1"/>
  <c r="E21" i="1"/>
  <c r="D21" i="1"/>
  <c r="C21" i="1"/>
  <c r="K21" i="1" s="1"/>
  <c r="B21" i="1"/>
  <c r="A21" i="1"/>
  <c r="M20" i="1"/>
  <c r="L20" i="1"/>
  <c r="I20" i="1"/>
  <c r="H20" i="1"/>
  <c r="G20" i="1"/>
  <c r="F20" i="1"/>
  <c r="E20" i="1"/>
  <c r="D20" i="1"/>
  <c r="C20" i="1"/>
  <c r="K20" i="1" s="1"/>
  <c r="B20" i="1"/>
  <c r="A20" i="1"/>
  <c r="M19" i="1"/>
  <c r="L19" i="1"/>
  <c r="I19" i="1"/>
  <c r="H19" i="1"/>
  <c r="G19" i="1"/>
  <c r="F19" i="1"/>
  <c r="E19" i="1"/>
  <c r="D19" i="1"/>
  <c r="C19" i="1"/>
  <c r="J19" i="1" s="1"/>
  <c r="B19" i="1"/>
  <c r="A19" i="1"/>
  <c r="M18" i="1"/>
  <c r="L18" i="1"/>
  <c r="I18" i="1"/>
  <c r="H18" i="1"/>
  <c r="G18" i="1"/>
  <c r="F18" i="1"/>
  <c r="J18" i="1" s="1"/>
  <c r="E18" i="1"/>
  <c r="D18" i="1"/>
  <c r="C18" i="1"/>
  <c r="K18" i="1" s="1"/>
  <c r="B18" i="1"/>
  <c r="A18" i="1"/>
  <c r="M17" i="1"/>
  <c r="L17" i="1"/>
  <c r="I17" i="1"/>
  <c r="H17" i="1"/>
  <c r="G17" i="1"/>
  <c r="F17" i="1"/>
  <c r="E17" i="1"/>
  <c r="D17" i="1"/>
  <c r="C17" i="1"/>
  <c r="K17" i="1" s="1"/>
  <c r="B17" i="1"/>
  <c r="A17" i="1"/>
  <c r="M16" i="1"/>
  <c r="L16" i="1"/>
  <c r="I16" i="1"/>
  <c r="H16" i="1"/>
  <c r="G16" i="1"/>
  <c r="F16" i="1"/>
  <c r="E16" i="1"/>
  <c r="D16" i="1"/>
  <c r="C16" i="1"/>
  <c r="K16" i="1" s="1"/>
  <c r="B16" i="1"/>
  <c r="A16" i="1"/>
  <c r="M15" i="1"/>
  <c r="L15" i="1"/>
  <c r="I15" i="1"/>
  <c r="H15" i="1"/>
  <c r="G15" i="1"/>
  <c r="F15" i="1"/>
  <c r="E15" i="1"/>
  <c r="D15" i="1"/>
  <c r="C15" i="1"/>
  <c r="J15" i="1" s="1"/>
  <c r="B15" i="1"/>
  <c r="A15" i="1"/>
  <c r="M14" i="1"/>
  <c r="L14" i="1"/>
  <c r="I14" i="1"/>
  <c r="H14" i="1"/>
  <c r="G14" i="1"/>
  <c r="F14" i="1"/>
  <c r="J14" i="1" s="1"/>
  <c r="E14" i="1"/>
  <c r="D14" i="1"/>
  <c r="C14" i="1"/>
  <c r="K14" i="1" s="1"/>
  <c r="B14" i="1"/>
  <c r="A14" i="1"/>
  <c r="M13" i="1"/>
  <c r="L13" i="1"/>
  <c r="I13" i="1"/>
  <c r="H13" i="1"/>
  <c r="G13" i="1"/>
  <c r="F13" i="1"/>
  <c r="E13" i="1"/>
  <c r="D13" i="1"/>
  <c r="C13" i="1"/>
  <c r="K13" i="1" s="1"/>
  <c r="B13" i="1"/>
  <c r="A13" i="1"/>
  <c r="M12" i="1"/>
  <c r="L12" i="1"/>
  <c r="I12" i="1"/>
  <c r="H12" i="1"/>
  <c r="G12" i="1"/>
  <c r="F12" i="1"/>
  <c r="E12" i="1"/>
  <c r="D12" i="1"/>
  <c r="C12" i="1"/>
  <c r="K12" i="1" s="1"/>
  <c r="B12" i="1"/>
  <c r="A12" i="1"/>
  <c r="M11" i="1"/>
  <c r="L11" i="1"/>
  <c r="I11" i="1"/>
  <c r="H11" i="1"/>
  <c r="G11" i="1"/>
  <c r="F11" i="1"/>
  <c r="E11" i="1"/>
  <c r="D11" i="1"/>
  <c r="C11" i="1"/>
  <c r="J11" i="1" s="1"/>
  <c r="B11" i="1"/>
  <c r="A11" i="1"/>
  <c r="M10" i="1"/>
  <c r="L10" i="1"/>
  <c r="I10" i="1"/>
  <c r="H10" i="1"/>
  <c r="G10" i="1"/>
  <c r="F10" i="1"/>
  <c r="J10" i="1" s="1"/>
  <c r="E10" i="1"/>
  <c r="D10" i="1"/>
  <c r="C10" i="1"/>
  <c r="K10" i="1" s="1"/>
  <c r="B10" i="1"/>
  <c r="A10" i="1"/>
  <c r="M9" i="1"/>
  <c r="L9" i="1"/>
  <c r="I9" i="1"/>
  <c r="H9" i="1"/>
  <c r="G9" i="1"/>
  <c r="F9" i="1"/>
  <c r="E9" i="1"/>
  <c r="D9" i="1"/>
  <c r="C9" i="1"/>
  <c r="K9" i="1" s="1"/>
  <c r="B9" i="1"/>
  <c r="A9" i="1"/>
  <c r="M8" i="1"/>
  <c r="L8" i="1"/>
  <c r="I8" i="1"/>
  <c r="H8" i="1"/>
  <c r="G8" i="1"/>
  <c r="F8" i="1"/>
  <c r="E8" i="1"/>
  <c r="D8" i="1"/>
  <c r="C8" i="1"/>
  <c r="K8" i="1" s="1"/>
  <c r="B8" i="1"/>
  <c r="A8" i="1"/>
  <c r="M7" i="1"/>
  <c r="L7" i="1"/>
  <c r="I7" i="1"/>
  <c r="H7" i="1"/>
  <c r="G7" i="1"/>
  <c r="F7" i="1"/>
  <c r="E7" i="1"/>
  <c r="D7" i="1"/>
  <c r="C7" i="1"/>
  <c r="J7" i="1" s="1"/>
  <c r="B7" i="1"/>
  <c r="A7" i="1"/>
  <c r="M6" i="1"/>
  <c r="L6" i="1"/>
  <c r="I6" i="1"/>
  <c r="H6" i="1"/>
  <c r="G6" i="1"/>
  <c r="F6" i="1"/>
  <c r="J6" i="1" s="1"/>
  <c r="E6" i="1"/>
  <c r="D6" i="1"/>
  <c r="C6" i="1"/>
  <c r="K6" i="1" s="1"/>
  <c r="B6" i="1"/>
  <c r="A6" i="1"/>
  <c r="K7" i="1" l="1"/>
  <c r="J8" i="1"/>
  <c r="K11" i="1"/>
  <c r="J12" i="1"/>
  <c r="K15" i="1"/>
  <c r="J16" i="1"/>
  <c r="K19" i="1"/>
  <c r="J20" i="1"/>
  <c r="K23" i="1"/>
  <c r="J24" i="1"/>
  <c r="K27" i="1"/>
  <c r="J28" i="1"/>
  <c r="K31" i="1"/>
  <c r="J32" i="1"/>
  <c r="K35" i="1"/>
  <c r="J36" i="1"/>
  <c r="K39" i="1"/>
  <c r="J40" i="1"/>
  <c r="K43" i="1"/>
  <c r="J44" i="1"/>
  <c r="K47" i="1"/>
  <c r="K51" i="1"/>
  <c r="J52" i="1"/>
  <c r="K55" i="1"/>
  <c r="J56" i="1"/>
  <c r="K59" i="1"/>
  <c r="J60" i="1"/>
  <c r="K63" i="1"/>
  <c r="J64" i="1"/>
  <c r="K67" i="1"/>
  <c r="J68" i="1"/>
  <c r="J72" i="1"/>
  <c r="K75" i="1"/>
  <c r="K79" i="1"/>
  <c r="K83" i="1"/>
  <c r="K87" i="1"/>
  <c r="J88" i="1"/>
  <c r="K91" i="1"/>
  <c r="J96" i="1"/>
  <c r="J9" i="1"/>
  <c r="J13" i="1"/>
  <c r="J17" i="1"/>
  <c r="J21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89" i="1"/>
  <c r="J93" i="1"/>
  <c r="J42" i="1"/>
  <c r="J46" i="1"/>
  <c r="J50" i="1"/>
  <c r="J54" i="1"/>
  <c r="J58" i="1"/>
  <c r="J66" i="1"/>
  <c r="J74" i="1"/>
  <c r="J78" i="1"/>
  <c r="J82" i="1"/>
  <c r="J86" i="1"/>
  <c r="J90" i="1"/>
  <c r="J94" i="1"/>
</calcChain>
</file>

<file path=xl/sharedStrings.xml><?xml version="1.0" encoding="utf-8"?>
<sst xmlns="http://schemas.openxmlformats.org/spreadsheetml/2006/main" count="17" uniqueCount="14">
  <si>
    <t>Počty družstev mladých hasičů a dorostu a jejich zapojení do celoroční činnosti</t>
  </si>
  <si>
    <t>Počty akademických a jiných zájmových skupin</t>
  </si>
  <si>
    <t>OSH (KSH)</t>
  </si>
  <si>
    <t>Mladí hasiči</t>
  </si>
  <si>
    <t>Dorost</t>
  </si>
  <si>
    <t>Součet družstev zapojených*</t>
  </si>
  <si>
    <t>Součet všech družstev</t>
  </si>
  <si>
    <t>Počet družstev přípravky</t>
  </si>
  <si>
    <t>Počet akademických a jiných zájmových skupin</t>
  </si>
  <si>
    <t>Počet SDH, kde působí družstvo</t>
  </si>
  <si>
    <t>Zapojená družstva*</t>
  </si>
  <si>
    <t>Nezapojená družstva</t>
  </si>
  <si>
    <t>Počet jednotlivců</t>
  </si>
  <si>
    <t>Zapojených jednotlivců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</si>
</sst>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1" fontId="4" fillId="0" borderId="16" xfId="0" applyNumberFormat="1" applyFont="1" applyBorder="1" applyAlignment="1">
      <alignment vertical="center" shrinkToFit="1"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1" fontId="0" fillId="0" borderId="23" xfId="0" applyNumberFormat="1" applyBorder="1" applyAlignment="1">
      <alignment vertical="center" shrinkToFit="1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vertical="center" shrinkToFit="1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rdlova/Desktop/CloudStation/vyrocni%20zprava/2016/Tabulkov&#225;%20&#269;&#225;st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Data"/>
      <sheetName val="Stav členské základny"/>
      <sheetName val="Počet členů do 26 let"/>
      <sheetName val="Údaje o počtu SDH"/>
      <sheetName val="Odborná příprava rok - 1.část"/>
      <sheetName val="Odborná příprava rok - 2.část"/>
      <sheetName val="Odborná příprava celkem 1.část"/>
      <sheetName val="Odborná příprava celkem 2.část"/>
      <sheetName val="Rozhodčí mládež"/>
      <sheetName val="Volnočasové aktivity"/>
      <sheetName val="Vedoucí mládeže"/>
      <sheetName val="Počty družstev MH a dorostu"/>
      <sheetName val="Soutěže děti a dorost"/>
      <sheetName val="Soutěže dospělí"/>
      <sheetName val="Aktivita 1"/>
      <sheetName val="Aktivita 2"/>
      <sheetName val="Aktivita 3"/>
      <sheetName val="Počet obcí, okrsků a jednotek"/>
      <sheetName val="Vyznamenání"/>
    </sheetNames>
    <sheetDataSet>
      <sheetData sheetId="0"/>
      <sheetData sheetId="1">
        <row r="5">
          <cell r="B5" t="str">
            <v>Praha - město</v>
          </cell>
          <cell r="BK5">
            <v>23</v>
          </cell>
          <cell r="BL5">
            <v>30</v>
          </cell>
          <cell r="BM5">
            <v>17</v>
          </cell>
          <cell r="BN5">
            <v>6</v>
          </cell>
          <cell r="BO5">
            <v>29</v>
          </cell>
          <cell r="BP5">
            <v>5</v>
          </cell>
          <cell r="BQ5">
            <v>18</v>
          </cell>
          <cell r="BS5">
            <v>3</v>
          </cell>
        </row>
        <row r="6">
          <cell r="B6" t="str">
            <v>Benešov</v>
          </cell>
          <cell r="BK6">
            <v>34</v>
          </cell>
          <cell r="BL6">
            <v>38</v>
          </cell>
          <cell r="BM6">
            <v>19</v>
          </cell>
          <cell r="BN6">
            <v>4</v>
          </cell>
          <cell r="BO6">
            <v>49</v>
          </cell>
          <cell r="BP6">
            <v>3</v>
          </cell>
          <cell r="BQ6">
            <v>24</v>
          </cell>
          <cell r="BR6">
            <v>1</v>
          </cell>
        </row>
        <row r="7">
          <cell r="B7" t="str">
            <v>Beroun</v>
          </cell>
          <cell r="BK7">
            <v>26</v>
          </cell>
          <cell r="BL7">
            <v>45</v>
          </cell>
          <cell r="BM7">
            <v>7</v>
          </cell>
          <cell r="BN7">
            <v>9</v>
          </cell>
          <cell r="BO7">
            <v>15</v>
          </cell>
          <cell r="BP7">
            <v>5</v>
          </cell>
          <cell r="BQ7">
            <v>6</v>
          </cell>
          <cell r="BR7">
            <v>2</v>
          </cell>
        </row>
        <row r="8">
          <cell r="B8" t="str">
            <v>Kladno</v>
          </cell>
          <cell r="BK8">
            <v>11</v>
          </cell>
          <cell r="BL8">
            <v>18</v>
          </cell>
          <cell r="BM8">
            <v>11</v>
          </cell>
          <cell r="BN8">
            <v>1</v>
          </cell>
          <cell r="BO8">
            <v>15</v>
          </cell>
          <cell r="BP8">
            <v>1</v>
          </cell>
          <cell r="BQ8">
            <v>14</v>
          </cell>
        </row>
        <row r="9">
          <cell r="B9" t="str">
            <v>Kolín</v>
          </cell>
          <cell r="BK9">
            <v>21</v>
          </cell>
          <cell r="BL9">
            <v>28</v>
          </cell>
          <cell r="BM9">
            <v>15</v>
          </cell>
          <cell r="BN9">
            <v>6</v>
          </cell>
          <cell r="BO9">
            <v>28</v>
          </cell>
          <cell r="BP9">
            <v>7</v>
          </cell>
          <cell r="BQ9">
            <v>58</v>
          </cell>
          <cell r="BR9">
            <v>2</v>
          </cell>
          <cell r="BS9">
            <v>5</v>
          </cell>
        </row>
        <row r="10">
          <cell r="B10" t="str">
            <v>Kutná Hora</v>
          </cell>
          <cell r="BK10">
            <v>12</v>
          </cell>
          <cell r="BL10">
            <v>34</v>
          </cell>
          <cell r="BM10">
            <v>5</v>
          </cell>
          <cell r="BN10">
            <v>3</v>
          </cell>
          <cell r="BO10">
            <v>23</v>
          </cell>
          <cell r="BP10">
            <v>3</v>
          </cell>
          <cell r="BQ10">
            <v>21</v>
          </cell>
          <cell r="BR10">
            <v>1</v>
          </cell>
        </row>
        <row r="11">
          <cell r="B11" t="str">
            <v>Mělník</v>
          </cell>
          <cell r="BK11">
            <v>24</v>
          </cell>
          <cell r="BL11">
            <v>55</v>
          </cell>
          <cell r="BM11">
            <v>7</v>
          </cell>
          <cell r="BN11">
            <v>4</v>
          </cell>
          <cell r="BO11">
            <v>46</v>
          </cell>
          <cell r="BP11">
            <v>2</v>
          </cell>
          <cell r="BQ11">
            <v>31</v>
          </cell>
          <cell r="BR11">
            <v>2</v>
          </cell>
          <cell r="BS11">
            <v>6</v>
          </cell>
        </row>
        <row r="12">
          <cell r="B12" t="str">
            <v>Mladá Boleslav</v>
          </cell>
          <cell r="BK12">
            <v>38</v>
          </cell>
          <cell r="BL12">
            <v>43</v>
          </cell>
          <cell r="BM12">
            <v>32</v>
          </cell>
          <cell r="BN12">
            <v>1</v>
          </cell>
          <cell r="BO12">
            <v>18</v>
          </cell>
          <cell r="BP12">
            <v>2</v>
          </cell>
          <cell r="BQ12">
            <v>3</v>
          </cell>
          <cell r="BS12">
            <v>5</v>
          </cell>
        </row>
        <row r="13">
          <cell r="B13" t="str">
            <v>Nymburk</v>
          </cell>
          <cell r="BK13">
            <v>29</v>
          </cell>
          <cell r="BL13">
            <v>65</v>
          </cell>
          <cell r="BM13">
            <v>12</v>
          </cell>
          <cell r="BN13">
            <v>4</v>
          </cell>
          <cell r="BO13">
            <v>35</v>
          </cell>
          <cell r="BP13">
            <v>2</v>
          </cell>
          <cell r="BQ13">
            <v>18</v>
          </cell>
          <cell r="BR13">
            <v>2</v>
          </cell>
          <cell r="BS13">
            <v>12</v>
          </cell>
        </row>
        <row r="14">
          <cell r="B14" t="str">
            <v>Praha - východ</v>
          </cell>
          <cell r="BK14">
            <v>30</v>
          </cell>
          <cell r="BL14">
            <v>38</v>
          </cell>
          <cell r="BM14">
            <v>14</v>
          </cell>
          <cell r="BN14">
            <v>7</v>
          </cell>
          <cell r="BO14">
            <v>60</v>
          </cell>
          <cell r="BP14">
            <v>5</v>
          </cell>
          <cell r="BQ14">
            <v>41</v>
          </cell>
          <cell r="BR14">
            <v>1</v>
          </cell>
        </row>
        <row r="15">
          <cell r="B15" t="str">
            <v>Praha - západ</v>
          </cell>
          <cell r="BK15">
            <v>24</v>
          </cell>
          <cell r="BL15">
            <v>28</v>
          </cell>
          <cell r="BM15">
            <v>7</v>
          </cell>
          <cell r="BN15">
            <v>1</v>
          </cell>
          <cell r="BO15">
            <v>28</v>
          </cell>
          <cell r="BP15">
            <v>4</v>
          </cell>
          <cell r="BQ15">
            <v>48</v>
          </cell>
          <cell r="BR15">
            <v>1</v>
          </cell>
        </row>
        <row r="16">
          <cell r="B16" t="str">
            <v>Příbram</v>
          </cell>
          <cell r="BK16">
            <v>39</v>
          </cell>
          <cell r="BL16">
            <v>40</v>
          </cell>
          <cell r="BM16">
            <v>29</v>
          </cell>
          <cell r="BN16">
            <v>7</v>
          </cell>
          <cell r="BO16">
            <v>12</v>
          </cell>
          <cell r="BP16">
            <v>10</v>
          </cell>
          <cell r="BQ16">
            <v>37</v>
          </cell>
          <cell r="BR16">
            <v>3</v>
          </cell>
          <cell r="BS16">
            <v>9</v>
          </cell>
          <cell r="BT16">
            <v>1</v>
          </cell>
        </row>
        <row r="17">
          <cell r="B17" t="str">
            <v>Rakovník</v>
          </cell>
          <cell r="BK17">
            <v>23</v>
          </cell>
          <cell r="BL17">
            <v>32</v>
          </cell>
          <cell r="BM17">
            <v>14</v>
          </cell>
          <cell r="BN17">
            <v>2</v>
          </cell>
          <cell r="BO17">
            <v>45</v>
          </cell>
          <cell r="BP17">
            <v>2</v>
          </cell>
          <cell r="BQ17">
            <v>33</v>
          </cell>
          <cell r="BS17">
            <v>18</v>
          </cell>
        </row>
        <row r="18">
          <cell r="B18" t="str">
            <v>Středočeský</v>
          </cell>
          <cell r="BK18">
            <v>311</v>
          </cell>
          <cell r="BL18">
            <v>464</v>
          </cell>
          <cell r="BM18">
            <v>172</v>
          </cell>
          <cell r="BN18">
            <v>49</v>
          </cell>
          <cell r="BO18">
            <v>374</v>
          </cell>
          <cell r="BP18">
            <v>46</v>
          </cell>
          <cell r="BQ18">
            <v>334</v>
          </cell>
          <cell r="BR18">
            <v>15</v>
          </cell>
          <cell r="BS18">
            <v>55</v>
          </cell>
          <cell r="BT18">
            <v>1</v>
          </cell>
        </row>
        <row r="19">
          <cell r="B19" t="str">
            <v>České Budějovice</v>
          </cell>
          <cell r="BK19">
            <v>57</v>
          </cell>
          <cell r="BL19">
            <v>94</v>
          </cell>
          <cell r="BM19">
            <v>18</v>
          </cell>
          <cell r="BN19">
            <v>7</v>
          </cell>
          <cell r="BO19">
            <v>4</v>
          </cell>
          <cell r="BP19">
            <v>8</v>
          </cell>
          <cell r="BQ19">
            <v>11</v>
          </cell>
          <cell r="BS19">
            <v>2</v>
          </cell>
          <cell r="BT19">
            <v>1</v>
          </cell>
        </row>
        <row r="20">
          <cell r="B20" t="str">
            <v>Český Krumlov</v>
          </cell>
          <cell r="BK20">
            <v>18</v>
          </cell>
          <cell r="BL20">
            <v>30</v>
          </cell>
          <cell r="BM20">
            <v>12</v>
          </cell>
          <cell r="BN20">
            <v>1</v>
          </cell>
          <cell r="BO20">
            <v>2</v>
          </cell>
          <cell r="BQ20">
            <v>1</v>
          </cell>
          <cell r="BR20">
            <v>1</v>
          </cell>
        </row>
        <row r="21">
          <cell r="B21" t="str">
            <v>Jindřichův Hradec</v>
          </cell>
          <cell r="BK21">
            <v>16</v>
          </cell>
          <cell r="BL21">
            <v>28</v>
          </cell>
          <cell r="BM21">
            <v>5</v>
          </cell>
          <cell r="BN21">
            <v>16</v>
          </cell>
          <cell r="BO21">
            <v>10</v>
          </cell>
          <cell r="BP21">
            <v>6</v>
          </cell>
          <cell r="BQ21">
            <v>26</v>
          </cell>
          <cell r="BS21">
            <v>2</v>
          </cell>
        </row>
        <row r="22">
          <cell r="B22" t="str">
            <v>Písek</v>
          </cell>
          <cell r="BK22">
            <v>30</v>
          </cell>
          <cell r="BL22">
            <v>26</v>
          </cell>
          <cell r="BM22">
            <v>29</v>
          </cell>
          <cell r="BN22">
            <v>1</v>
          </cell>
          <cell r="BO22">
            <v>2</v>
          </cell>
          <cell r="BQ22">
            <v>12</v>
          </cell>
          <cell r="BR22">
            <v>1</v>
          </cell>
          <cell r="BS22">
            <v>4</v>
          </cell>
        </row>
        <row r="23">
          <cell r="B23" t="str">
            <v>Prachatice</v>
          </cell>
          <cell r="BK23">
            <v>26</v>
          </cell>
          <cell r="BL23">
            <v>30</v>
          </cell>
          <cell r="BM23">
            <v>13</v>
          </cell>
          <cell r="BN23">
            <v>5</v>
          </cell>
          <cell r="BO23">
            <v>57</v>
          </cell>
          <cell r="BP23">
            <v>4</v>
          </cell>
          <cell r="BQ23">
            <v>39</v>
          </cell>
          <cell r="BR23">
            <v>1</v>
          </cell>
        </row>
        <row r="24">
          <cell r="B24" t="str">
            <v>Strakonice</v>
          </cell>
          <cell r="BK24">
            <v>24</v>
          </cell>
          <cell r="BL24">
            <v>42</v>
          </cell>
          <cell r="BM24">
            <v>12</v>
          </cell>
          <cell r="BN24">
            <v>3</v>
          </cell>
          <cell r="BO24">
            <v>34</v>
          </cell>
          <cell r="BP24">
            <v>3</v>
          </cell>
          <cell r="BQ24">
            <v>15</v>
          </cell>
          <cell r="BR24">
            <v>1</v>
          </cell>
          <cell r="BS24">
            <v>5</v>
          </cell>
        </row>
        <row r="25">
          <cell r="B25" t="str">
            <v>Tábor</v>
          </cell>
          <cell r="BK25">
            <v>36</v>
          </cell>
          <cell r="BL25">
            <v>43</v>
          </cell>
          <cell r="BM25">
            <v>21</v>
          </cell>
          <cell r="BN25">
            <v>1</v>
          </cell>
          <cell r="BO25">
            <v>13</v>
          </cell>
          <cell r="BP25">
            <v>1</v>
          </cell>
          <cell r="BQ25">
            <v>8</v>
          </cell>
          <cell r="BR25">
            <v>1</v>
          </cell>
          <cell r="BS25">
            <v>9</v>
          </cell>
        </row>
        <row r="26">
          <cell r="B26" t="str">
            <v>Jihočeský</v>
          </cell>
          <cell r="BK26">
            <v>207</v>
          </cell>
          <cell r="BL26">
            <v>293</v>
          </cell>
          <cell r="BM26">
            <v>110</v>
          </cell>
          <cell r="BN26">
            <v>34</v>
          </cell>
          <cell r="BO26">
            <v>122</v>
          </cell>
          <cell r="BP26">
            <v>22</v>
          </cell>
          <cell r="BQ26">
            <v>112</v>
          </cell>
          <cell r="BR26">
            <v>5</v>
          </cell>
          <cell r="BS26">
            <v>22</v>
          </cell>
          <cell r="BT26">
            <v>1</v>
          </cell>
        </row>
        <row r="27">
          <cell r="B27" t="str">
            <v>Domažlice</v>
          </cell>
          <cell r="BK27">
            <v>33</v>
          </cell>
          <cell r="BL27">
            <v>35</v>
          </cell>
          <cell r="BM27">
            <v>25</v>
          </cell>
          <cell r="BN27">
            <v>1</v>
          </cell>
          <cell r="BO27">
            <v>15</v>
          </cell>
          <cell r="BQ27">
            <v>5</v>
          </cell>
          <cell r="BS27">
            <v>4</v>
          </cell>
        </row>
        <row r="28">
          <cell r="B28" t="str">
            <v>Klatovy</v>
          </cell>
          <cell r="BK28">
            <v>53</v>
          </cell>
          <cell r="BL28">
            <v>62</v>
          </cell>
          <cell r="BM28">
            <v>14</v>
          </cell>
          <cell r="BN28">
            <v>1</v>
          </cell>
          <cell r="BO28">
            <v>56</v>
          </cell>
          <cell r="BQ28">
            <v>19</v>
          </cell>
          <cell r="BR28">
            <v>1</v>
          </cell>
          <cell r="BS28">
            <v>5</v>
          </cell>
        </row>
        <row r="29">
          <cell r="B29" t="str">
            <v>Plzeň - město</v>
          </cell>
          <cell r="BK29">
            <v>10</v>
          </cell>
          <cell r="BL29">
            <v>25</v>
          </cell>
          <cell r="BM29">
            <v>3</v>
          </cell>
          <cell r="BO29">
            <v>15</v>
          </cell>
          <cell r="BQ29">
            <v>9</v>
          </cell>
        </row>
        <row r="30">
          <cell r="B30" t="str">
            <v>Plzeň - jih</v>
          </cell>
          <cell r="BK30">
            <v>31</v>
          </cell>
          <cell r="BL30">
            <v>37</v>
          </cell>
          <cell r="BM30">
            <v>16</v>
          </cell>
          <cell r="BN30">
            <v>2</v>
          </cell>
          <cell r="BO30">
            <v>24</v>
          </cell>
          <cell r="BQ30">
            <v>3</v>
          </cell>
          <cell r="BR30">
            <v>2</v>
          </cell>
        </row>
        <row r="31">
          <cell r="B31" t="str">
            <v>Plzeň - sever</v>
          </cell>
          <cell r="BK31">
            <v>38</v>
          </cell>
          <cell r="BL31">
            <v>43</v>
          </cell>
          <cell r="BM31">
            <v>73</v>
          </cell>
          <cell r="BN31">
            <v>4</v>
          </cell>
          <cell r="BO31">
            <v>35</v>
          </cell>
          <cell r="BP31">
            <v>3</v>
          </cell>
          <cell r="BQ31">
            <v>6</v>
          </cell>
          <cell r="BS31">
            <v>5</v>
          </cell>
        </row>
        <row r="32">
          <cell r="B32" t="str">
            <v>Rokycany</v>
          </cell>
          <cell r="BK32">
            <v>14</v>
          </cell>
          <cell r="BL32">
            <v>19</v>
          </cell>
          <cell r="BM32">
            <v>4</v>
          </cell>
          <cell r="BO32">
            <v>3</v>
          </cell>
          <cell r="BQ32">
            <v>1</v>
          </cell>
        </row>
        <row r="33">
          <cell r="B33" t="str">
            <v>Tachov</v>
          </cell>
          <cell r="BK33">
            <v>10</v>
          </cell>
          <cell r="BL33">
            <v>16</v>
          </cell>
          <cell r="BO33">
            <v>14</v>
          </cell>
          <cell r="BQ33">
            <v>9</v>
          </cell>
        </row>
        <row r="34">
          <cell r="B34" t="str">
            <v>Plzeňský</v>
          </cell>
          <cell r="BK34">
            <v>189</v>
          </cell>
          <cell r="BL34">
            <v>237</v>
          </cell>
          <cell r="BM34">
            <v>135</v>
          </cell>
          <cell r="BN34">
            <v>8</v>
          </cell>
          <cell r="BO34">
            <v>162</v>
          </cell>
          <cell r="BP34">
            <v>3</v>
          </cell>
          <cell r="BQ34">
            <v>52</v>
          </cell>
          <cell r="BR34">
            <v>3</v>
          </cell>
          <cell r="BS34">
            <v>14</v>
          </cell>
          <cell r="BT34">
            <v>0</v>
          </cell>
        </row>
        <row r="35">
          <cell r="B35" t="str">
            <v>Cheb</v>
          </cell>
          <cell r="BK35">
            <v>9</v>
          </cell>
          <cell r="BL35">
            <v>14</v>
          </cell>
          <cell r="BM35">
            <v>7</v>
          </cell>
          <cell r="BO35">
            <v>8</v>
          </cell>
          <cell r="BQ35">
            <v>7</v>
          </cell>
          <cell r="BR35">
            <v>1</v>
          </cell>
        </row>
        <row r="36">
          <cell r="B36" t="str">
            <v>Karlovy Vary</v>
          </cell>
          <cell r="BK36">
            <v>12</v>
          </cell>
          <cell r="BL36">
            <v>24</v>
          </cell>
          <cell r="BM36">
            <v>7</v>
          </cell>
          <cell r="BN36">
            <v>3</v>
          </cell>
          <cell r="BO36">
            <v>20</v>
          </cell>
          <cell r="BP36">
            <v>3</v>
          </cell>
          <cell r="BQ36">
            <v>11</v>
          </cell>
          <cell r="BR36">
            <v>1</v>
          </cell>
          <cell r="BS36">
            <v>7</v>
          </cell>
        </row>
        <row r="37">
          <cell r="B37" t="str">
            <v>Sokolov</v>
          </cell>
          <cell r="BK37">
            <v>6</v>
          </cell>
          <cell r="BL37">
            <v>4</v>
          </cell>
          <cell r="BM37">
            <v>2</v>
          </cell>
          <cell r="BS37">
            <v>1</v>
          </cell>
        </row>
        <row r="38">
          <cell r="B38" t="str">
            <v>Karlovarský</v>
          </cell>
          <cell r="BK38">
            <v>27</v>
          </cell>
          <cell r="BL38">
            <v>42</v>
          </cell>
          <cell r="BM38">
            <v>16</v>
          </cell>
          <cell r="BN38">
            <v>3</v>
          </cell>
          <cell r="BO38">
            <v>28</v>
          </cell>
          <cell r="BP38">
            <v>3</v>
          </cell>
          <cell r="BQ38">
            <v>18</v>
          </cell>
          <cell r="BR38">
            <v>2</v>
          </cell>
          <cell r="BS38">
            <v>8</v>
          </cell>
          <cell r="BT38">
            <v>0</v>
          </cell>
        </row>
        <row r="39">
          <cell r="B39" t="str">
            <v>Děčín</v>
          </cell>
          <cell r="BK39">
            <v>15</v>
          </cell>
          <cell r="BL39">
            <v>25</v>
          </cell>
          <cell r="BM39">
            <v>6</v>
          </cell>
          <cell r="BN39">
            <v>1</v>
          </cell>
          <cell r="BO39">
            <v>6</v>
          </cell>
          <cell r="BQ39">
            <v>6</v>
          </cell>
          <cell r="BR39">
            <v>1</v>
          </cell>
          <cell r="BS39">
            <v>5</v>
          </cell>
        </row>
        <row r="40">
          <cell r="B40" t="str">
            <v>Chomutov</v>
          </cell>
          <cell r="BK40">
            <v>18</v>
          </cell>
          <cell r="BL40">
            <v>17</v>
          </cell>
          <cell r="BM40">
            <v>1</v>
          </cell>
          <cell r="BN40">
            <v>1</v>
          </cell>
          <cell r="BO40">
            <v>22</v>
          </cell>
          <cell r="BQ40">
            <v>21</v>
          </cell>
          <cell r="BS40">
            <v>5</v>
          </cell>
        </row>
        <row r="41">
          <cell r="B41" t="str">
            <v>Litoměřice</v>
          </cell>
          <cell r="BK41">
            <v>17</v>
          </cell>
          <cell r="BL41">
            <v>24</v>
          </cell>
          <cell r="BM41">
            <v>14</v>
          </cell>
          <cell r="BN41">
            <v>1</v>
          </cell>
          <cell r="BO41">
            <v>32</v>
          </cell>
          <cell r="BQ41">
            <v>17</v>
          </cell>
          <cell r="BS41">
            <v>5</v>
          </cell>
        </row>
        <row r="42">
          <cell r="B42" t="str">
            <v>Louny</v>
          </cell>
          <cell r="BK42">
            <v>16</v>
          </cell>
          <cell r="BL42">
            <v>23</v>
          </cell>
          <cell r="BM42">
            <v>1</v>
          </cell>
          <cell r="BN42">
            <v>2</v>
          </cell>
          <cell r="BO42">
            <v>24</v>
          </cell>
          <cell r="BP42">
            <v>1</v>
          </cell>
          <cell r="BQ42">
            <v>24</v>
          </cell>
          <cell r="BS42">
            <v>3</v>
          </cell>
        </row>
        <row r="43">
          <cell r="B43" t="str">
            <v>Most</v>
          </cell>
          <cell r="BK43">
            <v>5</v>
          </cell>
          <cell r="BL43">
            <v>11</v>
          </cell>
          <cell r="BM43">
            <v>4</v>
          </cell>
          <cell r="BO43">
            <v>3</v>
          </cell>
          <cell r="BQ43">
            <v>1</v>
          </cell>
        </row>
        <row r="44">
          <cell r="B44" t="str">
            <v>Teplice</v>
          </cell>
          <cell r="BK44">
            <v>39</v>
          </cell>
          <cell r="BL44">
            <v>12</v>
          </cell>
          <cell r="BM44">
            <v>23</v>
          </cell>
          <cell r="BN44">
            <v>2</v>
          </cell>
          <cell r="BO44">
            <v>7</v>
          </cell>
          <cell r="BP44">
            <v>2</v>
          </cell>
          <cell r="BQ44">
            <v>12</v>
          </cell>
        </row>
        <row r="45">
          <cell r="B45" t="str">
            <v>Ústí nad Labem</v>
          </cell>
          <cell r="BK45">
            <v>12</v>
          </cell>
          <cell r="BL45">
            <v>27</v>
          </cell>
          <cell r="BM45">
            <v>7</v>
          </cell>
          <cell r="BN45">
            <v>3</v>
          </cell>
          <cell r="BO45">
            <v>21</v>
          </cell>
          <cell r="BP45">
            <v>2</v>
          </cell>
          <cell r="BQ45">
            <v>7</v>
          </cell>
          <cell r="BR45">
            <v>1</v>
          </cell>
        </row>
        <row r="46">
          <cell r="B46" t="str">
            <v>Ústecký</v>
          </cell>
          <cell r="BK46">
            <v>122</v>
          </cell>
          <cell r="BL46">
            <v>139</v>
          </cell>
          <cell r="BM46">
            <v>56</v>
          </cell>
          <cell r="BN46">
            <v>10</v>
          </cell>
          <cell r="BO46">
            <v>115</v>
          </cell>
          <cell r="BP46">
            <v>5</v>
          </cell>
          <cell r="BQ46">
            <v>88</v>
          </cell>
          <cell r="BR46">
            <v>2</v>
          </cell>
          <cell r="BS46">
            <v>18</v>
          </cell>
          <cell r="BT46">
            <v>0</v>
          </cell>
        </row>
        <row r="47">
          <cell r="B47" t="str">
            <v>Česká Lípa</v>
          </cell>
          <cell r="BK47">
            <v>8</v>
          </cell>
          <cell r="BL47">
            <v>19</v>
          </cell>
          <cell r="BM47">
            <v>1</v>
          </cell>
          <cell r="BO47">
            <v>3</v>
          </cell>
          <cell r="BQ47">
            <v>28</v>
          </cell>
        </row>
        <row r="48">
          <cell r="B48" t="str">
            <v>Jablonec nad Nisou</v>
          </cell>
          <cell r="BK48">
            <v>19</v>
          </cell>
          <cell r="BL48">
            <v>28</v>
          </cell>
          <cell r="BM48">
            <v>12</v>
          </cell>
          <cell r="BN48">
            <v>4</v>
          </cell>
          <cell r="BO48">
            <v>24</v>
          </cell>
          <cell r="BP48">
            <v>3</v>
          </cell>
          <cell r="BQ48">
            <v>20</v>
          </cell>
          <cell r="BR48">
            <v>10</v>
          </cell>
          <cell r="BS48">
            <v>4</v>
          </cell>
        </row>
        <row r="49">
          <cell r="B49" t="str">
            <v>Liberec</v>
          </cell>
          <cell r="BK49">
            <v>43</v>
          </cell>
          <cell r="BL49">
            <v>77</v>
          </cell>
          <cell r="BM49">
            <v>22</v>
          </cell>
          <cell r="BN49">
            <v>11</v>
          </cell>
          <cell r="BO49">
            <v>109</v>
          </cell>
          <cell r="BP49">
            <v>10</v>
          </cell>
          <cell r="BQ49">
            <v>88</v>
          </cell>
          <cell r="BR49">
            <v>1</v>
          </cell>
          <cell r="BS49">
            <v>12</v>
          </cell>
        </row>
        <row r="50">
          <cell r="B50" t="str">
            <v>Semily</v>
          </cell>
          <cell r="BK50">
            <v>71</v>
          </cell>
          <cell r="BL50">
            <v>55</v>
          </cell>
          <cell r="BM50">
            <v>16</v>
          </cell>
          <cell r="BN50">
            <v>7</v>
          </cell>
          <cell r="BO50">
            <v>45</v>
          </cell>
          <cell r="BP50">
            <v>6</v>
          </cell>
          <cell r="BQ50">
            <v>42</v>
          </cell>
          <cell r="BS50">
            <v>3</v>
          </cell>
        </row>
        <row r="51">
          <cell r="B51" t="str">
            <v>Liberecký</v>
          </cell>
          <cell r="BK51">
            <v>141</v>
          </cell>
          <cell r="BL51">
            <v>179</v>
          </cell>
          <cell r="BM51">
            <v>51</v>
          </cell>
          <cell r="BN51">
            <v>22</v>
          </cell>
          <cell r="BO51">
            <v>181</v>
          </cell>
          <cell r="BP51">
            <v>19</v>
          </cell>
          <cell r="BQ51">
            <v>178</v>
          </cell>
          <cell r="BR51">
            <v>11</v>
          </cell>
          <cell r="BS51">
            <v>19</v>
          </cell>
          <cell r="BT51">
            <v>0</v>
          </cell>
        </row>
        <row r="52">
          <cell r="B52" t="str">
            <v>Hradec Králové</v>
          </cell>
          <cell r="BK52">
            <v>30</v>
          </cell>
          <cell r="BL52">
            <v>29</v>
          </cell>
          <cell r="BM52">
            <v>35</v>
          </cell>
          <cell r="BN52">
            <v>3</v>
          </cell>
          <cell r="BO52">
            <v>46</v>
          </cell>
          <cell r="BP52">
            <v>2</v>
          </cell>
          <cell r="BQ52">
            <v>35</v>
          </cell>
          <cell r="BR52">
            <v>1</v>
          </cell>
          <cell r="BS52">
            <v>6</v>
          </cell>
        </row>
        <row r="53">
          <cell r="B53" t="str">
            <v>Jičín</v>
          </cell>
          <cell r="BK53">
            <v>28</v>
          </cell>
          <cell r="BL53">
            <v>34</v>
          </cell>
          <cell r="BM53">
            <v>4</v>
          </cell>
          <cell r="BN53">
            <v>5</v>
          </cell>
          <cell r="BO53">
            <v>9</v>
          </cell>
          <cell r="BP53">
            <v>5</v>
          </cell>
          <cell r="BQ53">
            <v>17</v>
          </cell>
        </row>
        <row r="54">
          <cell r="B54" t="str">
            <v>Náchod</v>
          </cell>
          <cell r="BK54">
            <v>37</v>
          </cell>
          <cell r="BL54">
            <v>54</v>
          </cell>
          <cell r="BM54">
            <v>23</v>
          </cell>
          <cell r="BN54">
            <v>5</v>
          </cell>
          <cell r="BO54">
            <v>67</v>
          </cell>
          <cell r="BP54">
            <v>4</v>
          </cell>
          <cell r="BQ54">
            <v>55</v>
          </cell>
          <cell r="BR54">
            <v>1</v>
          </cell>
          <cell r="BS54">
            <v>5</v>
          </cell>
        </row>
        <row r="55">
          <cell r="B55" t="str">
            <v>Rychnov nad Kněžnou</v>
          </cell>
          <cell r="BK55">
            <v>39</v>
          </cell>
          <cell r="BL55">
            <v>48</v>
          </cell>
          <cell r="BM55">
            <v>22</v>
          </cell>
          <cell r="BN55">
            <v>9</v>
          </cell>
          <cell r="BO55">
            <v>32</v>
          </cell>
          <cell r="BP55">
            <v>1</v>
          </cell>
          <cell r="BQ55">
            <v>7</v>
          </cell>
          <cell r="BR55">
            <v>2</v>
          </cell>
        </row>
        <row r="56">
          <cell r="B56" t="str">
            <v>Trutnov</v>
          </cell>
          <cell r="BK56">
            <v>32</v>
          </cell>
          <cell r="BL56">
            <v>36</v>
          </cell>
          <cell r="BM56">
            <v>24</v>
          </cell>
          <cell r="BN56">
            <v>4</v>
          </cell>
          <cell r="BO56">
            <v>37</v>
          </cell>
          <cell r="BP56">
            <v>4</v>
          </cell>
          <cell r="BQ56">
            <v>28</v>
          </cell>
        </row>
        <row r="57">
          <cell r="B57" t="str">
            <v>Královéhradecký</v>
          </cell>
          <cell r="BK57">
            <v>166</v>
          </cell>
          <cell r="BL57">
            <v>201</v>
          </cell>
          <cell r="BM57">
            <v>108</v>
          </cell>
          <cell r="BN57">
            <v>26</v>
          </cell>
          <cell r="BO57">
            <v>191</v>
          </cell>
          <cell r="BP57">
            <v>16</v>
          </cell>
          <cell r="BQ57">
            <v>142</v>
          </cell>
          <cell r="BR57">
            <v>4</v>
          </cell>
          <cell r="BS57">
            <v>11</v>
          </cell>
          <cell r="BT57">
            <v>0</v>
          </cell>
        </row>
        <row r="58">
          <cell r="B58" t="str">
            <v>Chrudim</v>
          </cell>
          <cell r="BK58">
            <v>44</v>
          </cell>
          <cell r="BL58">
            <v>57</v>
          </cell>
          <cell r="BM58">
            <v>32</v>
          </cell>
          <cell r="BN58">
            <v>6</v>
          </cell>
          <cell r="BO58">
            <v>39</v>
          </cell>
          <cell r="BP58">
            <v>5</v>
          </cell>
          <cell r="BQ58">
            <v>22</v>
          </cell>
          <cell r="BR58">
            <v>1</v>
          </cell>
        </row>
        <row r="59">
          <cell r="B59" t="str">
            <v>Pardubice</v>
          </cell>
          <cell r="BK59">
            <v>40</v>
          </cell>
          <cell r="BL59">
            <v>38</v>
          </cell>
          <cell r="BM59">
            <v>47</v>
          </cell>
          <cell r="BN59">
            <v>7</v>
          </cell>
          <cell r="BO59">
            <v>59</v>
          </cell>
          <cell r="BP59">
            <v>3</v>
          </cell>
          <cell r="BQ59">
            <v>32</v>
          </cell>
          <cell r="BR59">
            <v>4</v>
          </cell>
          <cell r="BS59">
            <v>11</v>
          </cell>
          <cell r="BT59">
            <v>1</v>
          </cell>
        </row>
        <row r="60">
          <cell r="B60" t="str">
            <v>Svitavy</v>
          </cell>
          <cell r="BK60">
            <v>43</v>
          </cell>
          <cell r="BL60">
            <v>51</v>
          </cell>
          <cell r="BM60">
            <v>21</v>
          </cell>
          <cell r="BN60">
            <v>10</v>
          </cell>
          <cell r="BO60">
            <v>80</v>
          </cell>
          <cell r="BP60">
            <v>9</v>
          </cell>
          <cell r="BQ60">
            <v>44</v>
          </cell>
          <cell r="BR60">
            <v>2</v>
          </cell>
        </row>
        <row r="61">
          <cell r="B61" t="str">
            <v>Ústí nad Orlicí</v>
          </cell>
          <cell r="BK61">
            <v>52</v>
          </cell>
          <cell r="BL61">
            <v>79</v>
          </cell>
          <cell r="BM61">
            <v>23</v>
          </cell>
          <cell r="BN61">
            <v>7</v>
          </cell>
          <cell r="BO61">
            <v>71</v>
          </cell>
          <cell r="BP61">
            <v>8</v>
          </cell>
          <cell r="BQ61">
            <v>50</v>
          </cell>
          <cell r="BS61">
            <v>3</v>
          </cell>
        </row>
        <row r="62">
          <cell r="B62" t="str">
            <v>Pardubický</v>
          </cell>
          <cell r="BK62">
            <v>179</v>
          </cell>
          <cell r="BL62">
            <v>225</v>
          </cell>
          <cell r="BM62">
            <v>123</v>
          </cell>
          <cell r="BN62">
            <v>30</v>
          </cell>
          <cell r="BO62">
            <v>249</v>
          </cell>
          <cell r="BP62">
            <v>25</v>
          </cell>
          <cell r="BQ62">
            <v>148</v>
          </cell>
          <cell r="BR62">
            <v>7</v>
          </cell>
          <cell r="BS62">
            <v>14</v>
          </cell>
          <cell r="BT62">
            <v>1</v>
          </cell>
        </row>
        <row r="63">
          <cell r="B63" t="str">
            <v>Havlíčkův Brod</v>
          </cell>
          <cell r="BK63">
            <v>44</v>
          </cell>
          <cell r="BL63">
            <v>84</v>
          </cell>
          <cell r="BM63">
            <v>12</v>
          </cell>
          <cell r="BN63">
            <v>7</v>
          </cell>
          <cell r="BO63">
            <v>102</v>
          </cell>
          <cell r="BP63">
            <v>3</v>
          </cell>
          <cell r="BQ63">
            <v>63</v>
          </cell>
          <cell r="BR63">
            <v>1</v>
          </cell>
        </row>
        <row r="64">
          <cell r="B64" t="str">
            <v>Jihlava</v>
          </cell>
          <cell r="BK64">
            <v>29</v>
          </cell>
          <cell r="BL64">
            <v>24</v>
          </cell>
          <cell r="BM64">
            <v>28</v>
          </cell>
          <cell r="BO64">
            <v>34</v>
          </cell>
          <cell r="BQ64">
            <v>13</v>
          </cell>
        </row>
        <row r="65">
          <cell r="B65" t="str">
            <v>Pelhřimov</v>
          </cell>
          <cell r="BK65">
            <v>77</v>
          </cell>
          <cell r="BL65">
            <v>39</v>
          </cell>
          <cell r="BM65">
            <v>38</v>
          </cell>
          <cell r="BN65">
            <v>7</v>
          </cell>
          <cell r="BO65">
            <v>32</v>
          </cell>
          <cell r="BP65">
            <v>6</v>
          </cell>
          <cell r="BQ65">
            <v>24</v>
          </cell>
          <cell r="BR65">
            <v>1</v>
          </cell>
        </row>
        <row r="66">
          <cell r="B66" t="str">
            <v>Třebíč</v>
          </cell>
          <cell r="BK66">
            <v>57</v>
          </cell>
          <cell r="BL66">
            <v>29</v>
          </cell>
          <cell r="BM66">
            <v>66</v>
          </cell>
          <cell r="BN66">
            <v>7</v>
          </cell>
          <cell r="BO66">
            <v>51</v>
          </cell>
          <cell r="BP66">
            <v>4</v>
          </cell>
          <cell r="BQ66">
            <v>34</v>
          </cell>
          <cell r="BR66">
            <v>3</v>
          </cell>
        </row>
        <row r="67">
          <cell r="B67" t="str">
            <v>Žďár nad Sázavou</v>
          </cell>
          <cell r="BK67">
            <v>77</v>
          </cell>
          <cell r="BL67">
            <v>68</v>
          </cell>
          <cell r="BM67">
            <v>9</v>
          </cell>
          <cell r="BN67">
            <v>23</v>
          </cell>
          <cell r="BO67">
            <v>81</v>
          </cell>
          <cell r="BP67">
            <v>19</v>
          </cell>
          <cell r="BQ67">
            <v>65</v>
          </cell>
          <cell r="BR67">
            <v>4</v>
          </cell>
        </row>
        <row r="68">
          <cell r="B68" t="str">
            <v>Vysočina</v>
          </cell>
          <cell r="BK68">
            <v>284</v>
          </cell>
          <cell r="BL68">
            <v>244</v>
          </cell>
          <cell r="BM68">
            <v>153</v>
          </cell>
          <cell r="BN68">
            <v>44</v>
          </cell>
          <cell r="BO68">
            <v>300</v>
          </cell>
          <cell r="BP68">
            <v>32</v>
          </cell>
          <cell r="BQ68">
            <v>199</v>
          </cell>
          <cell r="BR68">
            <v>9</v>
          </cell>
          <cell r="BS68">
            <v>0</v>
          </cell>
          <cell r="BT68">
            <v>0</v>
          </cell>
        </row>
        <row r="69">
          <cell r="B69" t="str">
            <v>Blansko</v>
          </cell>
          <cell r="BK69">
            <v>61</v>
          </cell>
          <cell r="BL69">
            <v>77</v>
          </cell>
          <cell r="BM69">
            <v>35</v>
          </cell>
          <cell r="BN69">
            <v>4</v>
          </cell>
          <cell r="BO69">
            <v>126</v>
          </cell>
          <cell r="BP69">
            <v>4</v>
          </cell>
          <cell r="BQ69">
            <v>76</v>
          </cell>
          <cell r="BR69">
            <v>1</v>
          </cell>
          <cell r="BS69">
            <v>6</v>
          </cell>
        </row>
        <row r="70">
          <cell r="B70" t="str">
            <v>Brno - město</v>
          </cell>
          <cell r="BK70">
            <v>9</v>
          </cell>
          <cell r="BL70">
            <v>18</v>
          </cell>
          <cell r="BM70">
            <v>4</v>
          </cell>
          <cell r="BN70">
            <v>6</v>
          </cell>
          <cell r="BO70">
            <v>12</v>
          </cell>
          <cell r="BP70">
            <v>5</v>
          </cell>
          <cell r="BQ70">
            <v>9</v>
          </cell>
        </row>
        <row r="71">
          <cell r="B71" t="str">
            <v>Brno - venkov</v>
          </cell>
          <cell r="BK71">
            <v>35</v>
          </cell>
          <cell r="BL71">
            <v>50</v>
          </cell>
          <cell r="BM71">
            <v>23</v>
          </cell>
          <cell r="BN71">
            <v>1</v>
          </cell>
          <cell r="BO71">
            <v>39</v>
          </cell>
          <cell r="BP71">
            <v>1</v>
          </cell>
          <cell r="BQ71">
            <v>26</v>
          </cell>
          <cell r="BS71">
            <v>9</v>
          </cell>
        </row>
        <row r="72">
          <cell r="B72" t="str">
            <v>Břeclav</v>
          </cell>
          <cell r="BK72">
            <v>22</v>
          </cell>
          <cell r="BL72">
            <v>35</v>
          </cell>
          <cell r="BM72">
            <v>4</v>
          </cell>
          <cell r="BN72">
            <v>1</v>
          </cell>
          <cell r="BO72">
            <v>17</v>
          </cell>
          <cell r="BP72">
            <v>1</v>
          </cell>
          <cell r="BQ72">
            <v>1</v>
          </cell>
        </row>
        <row r="73">
          <cell r="B73" t="str">
            <v>Hodonín</v>
          </cell>
          <cell r="BK73">
            <v>30</v>
          </cell>
          <cell r="BL73">
            <v>48</v>
          </cell>
          <cell r="BM73">
            <v>8</v>
          </cell>
          <cell r="BN73">
            <v>7</v>
          </cell>
          <cell r="BO73">
            <v>46</v>
          </cell>
          <cell r="BP73">
            <v>3</v>
          </cell>
          <cell r="BQ73">
            <v>22</v>
          </cell>
          <cell r="BR73">
            <v>3</v>
          </cell>
          <cell r="BS73">
            <v>2</v>
          </cell>
        </row>
        <row r="74">
          <cell r="B74" t="str">
            <v>Vyškov</v>
          </cell>
          <cell r="BK74">
            <v>30</v>
          </cell>
          <cell r="BL74">
            <v>41</v>
          </cell>
          <cell r="BM74">
            <v>23</v>
          </cell>
          <cell r="BN74">
            <v>6</v>
          </cell>
          <cell r="BO74">
            <v>36</v>
          </cell>
          <cell r="BP74">
            <v>2</v>
          </cell>
          <cell r="BQ74">
            <v>36</v>
          </cell>
          <cell r="BR74">
            <v>4</v>
          </cell>
          <cell r="BS74">
            <v>8</v>
          </cell>
        </row>
        <row r="75">
          <cell r="B75" t="str">
            <v>Znojmo</v>
          </cell>
          <cell r="BK75">
            <v>48</v>
          </cell>
          <cell r="BL75">
            <v>28</v>
          </cell>
          <cell r="BM75">
            <v>16</v>
          </cell>
          <cell r="BN75">
            <v>7</v>
          </cell>
          <cell r="BO75">
            <v>53</v>
          </cell>
          <cell r="BP75">
            <v>2</v>
          </cell>
          <cell r="BQ75">
            <v>17</v>
          </cell>
          <cell r="BR75">
            <v>6</v>
          </cell>
        </row>
        <row r="76">
          <cell r="B76" t="str">
            <v>Jihomoravský</v>
          </cell>
          <cell r="BK76">
            <v>235</v>
          </cell>
          <cell r="BL76">
            <v>297</v>
          </cell>
          <cell r="BM76">
            <v>113</v>
          </cell>
          <cell r="BN76">
            <v>32</v>
          </cell>
          <cell r="BO76">
            <v>329</v>
          </cell>
          <cell r="BP76">
            <v>18</v>
          </cell>
          <cell r="BQ76">
            <v>187</v>
          </cell>
          <cell r="BR76">
            <v>14</v>
          </cell>
          <cell r="BS76">
            <v>25</v>
          </cell>
          <cell r="BT76">
            <v>0</v>
          </cell>
        </row>
        <row r="77">
          <cell r="B77" t="str">
            <v>Jeseník</v>
          </cell>
          <cell r="BK77">
            <v>12</v>
          </cell>
          <cell r="BL77">
            <v>22</v>
          </cell>
          <cell r="BM77">
            <v>1</v>
          </cell>
          <cell r="BO77">
            <v>14</v>
          </cell>
        </row>
        <row r="78">
          <cell r="B78" t="str">
            <v>Olomouc</v>
          </cell>
          <cell r="BK78">
            <v>49</v>
          </cell>
          <cell r="BL78">
            <v>69</v>
          </cell>
          <cell r="BM78">
            <v>26</v>
          </cell>
          <cell r="BN78">
            <v>3</v>
          </cell>
          <cell r="BO78">
            <v>42</v>
          </cell>
          <cell r="BP78">
            <v>5</v>
          </cell>
          <cell r="BQ78">
            <v>31</v>
          </cell>
          <cell r="BR78">
            <v>1</v>
          </cell>
          <cell r="BS78">
            <v>6</v>
          </cell>
        </row>
        <row r="79">
          <cell r="B79" t="str">
            <v>Prostějov</v>
          </cell>
          <cell r="BK79">
            <v>60</v>
          </cell>
          <cell r="BL79">
            <v>48</v>
          </cell>
          <cell r="BM79">
            <v>61</v>
          </cell>
          <cell r="BN79">
            <v>12</v>
          </cell>
          <cell r="BO79">
            <v>62</v>
          </cell>
          <cell r="BP79">
            <v>11</v>
          </cell>
          <cell r="BQ79">
            <v>45</v>
          </cell>
          <cell r="BR79">
            <v>4</v>
          </cell>
        </row>
        <row r="80">
          <cell r="B80" t="str">
            <v>Přerov</v>
          </cell>
          <cell r="BK80">
            <v>39</v>
          </cell>
          <cell r="BL80">
            <v>48</v>
          </cell>
          <cell r="BM80">
            <v>23</v>
          </cell>
          <cell r="BN80">
            <v>6</v>
          </cell>
          <cell r="BO80">
            <v>47</v>
          </cell>
          <cell r="BP80">
            <v>5</v>
          </cell>
          <cell r="BQ80">
            <v>47</v>
          </cell>
          <cell r="BR80">
            <v>1</v>
          </cell>
        </row>
        <row r="81">
          <cell r="B81" t="str">
            <v>Šumperk</v>
          </cell>
          <cell r="BK81">
            <v>27</v>
          </cell>
          <cell r="BL81">
            <v>40</v>
          </cell>
          <cell r="BM81">
            <v>9</v>
          </cell>
          <cell r="BN81">
            <v>2</v>
          </cell>
          <cell r="BO81">
            <v>24</v>
          </cell>
          <cell r="BP81">
            <v>3</v>
          </cell>
          <cell r="BQ81">
            <v>13</v>
          </cell>
        </row>
        <row r="82">
          <cell r="B82" t="str">
            <v>Olomoucký</v>
          </cell>
          <cell r="BK82">
            <v>187</v>
          </cell>
          <cell r="BL82">
            <v>227</v>
          </cell>
          <cell r="BM82">
            <v>120</v>
          </cell>
          <cell r="BN82">
            <v>23</v>
          </cell>
          <cell r="BO82">
            <v>189</v>
          </cell>
          <cell r="BP82">
            <v>24</v>
          </cell>
          <cell r="BQ82">
            <v>136</v>
          </cell>
          <cell r="BR82">
            <v>6</v>
          </cell>
          <cell r="BS82">
            <v>6</v>
          </cell>
          <cell r="BT82">
            <v>0</v>
          </cell>
        </row>
        <row r="83">
          <cell r="B83" t="str">
            <v>Kroměříž</v>
          </cell>
          <cell r="BK83">
            <v>50</v>
          </cell>
          <cell r="BL83">
            <v>31</v>
          </cell>
          <cell r="BM83">
            <v>34</v>
          </cell>
          <cell r="BN83">
            <v>5</v>
          </cell>
          <cell r="BO83">
            <v>88</v>
          </cell>
          <cell r="BP83">
            <v>2</v>
          </cell>
          <cell r="BQ83">
            <v>45</v>
          </cell>
          <cell r="BR83">
            <v>2</v>
          </cell>
          <cell r="BS83">
            <v>2</v>
          </cell>
        </row>
        <row r="84">
          <cell r="B84" t="str">
            <v>Uherské Hradiště</v>
          </cell>
          <cell r="BK84">
            <v>24</v>
          </cell>
          <cell r="BL84">
            <v>31</v>
          </cell>
          <cell r="BM84">
            <v>8</v>
          </cell>
          <cell r="BO84">
            <v>39</v>
          </cell>
          <cell r="BQ84">
            <v>34</v>
          </cell>
        </row>
        <row r="85">
          <cell r="B85" t="str">
            <v>Vsetín</v>
          </cell>
          <cell r="BK85">
            <v>35</v>
          </cell>
          <cell r="BL85">
            <v>53</v>
          </cell>
          <cell r="BM85">
            <v>17</v>
          </cell>
          <cell r="BN85">
            <v>7</v>
          </cell>
          <cell r="BO85">
            <v>45</v>
          </cell>
          <cell r="BP85">
            <v>9</v>
          </cell>
          <cell r="BQ85">
            <v>19</v>
          </cell>
          <cell r="BR85">
            <v>2</v>
          </cell>
        </row>
        <row r="86">
          <cell r="B86" t="str">
            <v>Zlín</v>
          </cell>
          <cell r="BK86">
            <v>73</v>
          </cell>
          <cell r="BL86">
            <v>48</v>
          </cell>
          <cell r="BM86">
            <v>90</v>
          </cell>
          <cell r="BN86">
            <v>19</v>
          </cell>
          <cell r="BO86">
            <v>87</v>
          </cell>
          <cell r="BP86">
            <v>8</v>
          </cell>
          <cell r="BQ86">
            <v>60</v>
          </cell>
          <cell r="BR86">
            <v>11</v>
          </cell>
        </row>
        <row r="87">
          <cell r="B87" t="str">
            <v>Zlínský</v>
          </cell>
          <cell r="BK87">
            <v>182</v>
          </cell>
          <cell r="BL87">
            <v>163</v>
          </cell>
          <cell r="BM87">
            <v>149</v>
          </cell>
          <cell r="BN87">
            <v>31</v>
          </cell>
          <cell r="BO87">
            <v>259</v>
          </cell>
          <cell r="BP87">
            <v>19</v>
          </cell>
          <cell r="BQ87">
            <v>158</v>
          </cell>
          <cell r="BR87">
            <v>15</v>
          </cell>
          <cell r="BS87">
            <v>2</v>
          </cell>
          <cell r="BT87">
            <v>0</v>
          </cell>
        </row>
        <row r="88">
          <cell r="B88" t="str">
            <v>Bruntál</v>
          </cell>
          <cell r="BK88">
            <v>15</v>
          </cell>
          <cell r="BL88">
            <v>21</v>
          </cell>
          <cell r="BM88">
            <v>3</v>
          </cell>
          <cell r="BN88">
            <v>1</v>
          </cell>
          <cell r="BO88">
            <v>26</v>
          </cell>
          <cell r="BP88">
            <v>1</v>
          </cell>
          <cell r="BQ88">
            <v>24</v>
          </cell>
          <cell r="BR88">
            <v>2</v>
          </cell>
        </row>
        <row r="89">
          <cell r="B89" t="str">
            <v>Frýdek - Místek</v>
          </cell>
          <cell r="BK89">
            <v>54</v>
          </cell>
          <cell r="BL89">
            <v>51</v>
          </cell>
          <cell r="BM89">
            <v>41</v>
          </cell>
          <cell r="BN89">
            <v>8</v>
          </cell>
          <cell r="BO89">
            <v>62</v>
          </cell>
          <cell r="BP89">
            <v>10</v>
          </cell>
          <cell r="BQ89">
            <v>49</v>
          </cell>
          <cell r="BR89">
            <v>1</v>
          </cell>
          <cell r="BS89">
            <v>1</v>
          </cell>
        </row>
        <row r="90">
          <cell r="B90" t="str">
            <v>Karviná</v>
          </cell>
          <cell r="BK90">
            <v>23</v>
          </cell>
          <cell r="BL90">
            <v>39</v>
          </cell>
          <cell r="BM90">
            <v>7</v>
          </cell>
          <cell r="BN90">
            <v>4</v>
          </cell>
          <cell r="BO90">
            <v>57</v>
          </cell>
          <cell r="BP90">
            <v>4</v>
          </cell>
          <cell r="BQ90">
            <v>33</v>
          </cell>
          <cell r="BS90">
            <v>1</v>
          </cell>
        </row>
        <row r="91">
          <cell r="B91" t="str">
            <v>Nový Jičín</v>
          </cell>
          <cell r="BK91">
            <v>51</v>
          </cell>
          <cell r="BL91">
            <v>39</v>
          </cell>
          <cell r="BM91">
            <v>14</v>
          </cell>
          <cell r="BN91">
            <v>8</v>
          </cell>
          <cell r="BO91">
            <v>48</v>
          </cell>
          <cell r="BP91">
            <v>5</v>
          </cell>
          <cell r="BQ91">
            <v>27</v>
          </cell>
          <cell r="BR91">
            <v>3</v>
          </cell>
          <cell r="BS91">
            <v>3</v>
          </cell>
        </row>
        <row r="92">
          <cell r="B92" t="str">
            <v>Opava</v>
          </cell>
          <cell r="BK92">
            <v>74</v>
          </cell>
          <cell r="BL92">
            <v>105</v>
          </cell>
          <cell r="BM92">
            <v>40</v>
          </cell>
          <cell r="BN92">
            <v>11</v>
          </cell>
          <cell r="BO92">
            <v>156</v>
          </cell>
          <cell r="BP92">
            <v>8</v>
          </cell>
          <cell r="BQ92">
            <v>81</v>
          </cell>
          <cell r="BR92">
            <v>1</v>
          </cell>
          <cell r="BS92">
            <v>5</v>
          </cell>
        </row>
        <row r="93">
          <cell r="B93" t="str">
            <v>Ostrava</v>
          </cell>
          <cell r="BK93">
            <v>23</v>
          </cell>
          <cell r="BL93">
            <v>38</v>
          </cell>
          <cell r="BM93">
            <v>11</v>
          </cell>
          <cell r="BN93">
            <v>9</v>
          </cell>
          <cell r="BO93">
            <v>47</v>
          </cell>
          <cell r="BP93">
            <v>7</v>
          </cell>
          <cell r="BQ93">
            <v>34</v>
          </cell>
          <cell r="BR93">
            <v>2</v>
          </cell>
          <cell r="BS93">
            <v>3</v>
          </cell>
          <cell r="BT93">
            <v>2</v>
          </cell>
        </row>
        <row r="94">
          <cell r="B94" t="str">
            <v>Moravskoslezský</v>
          </cell>
          <cell r="BK94">
            <v>240</v>
          </cell>
          <cell r="BL94">
            <v>293</v>
          </cell>
          <cell r="BM94">
            <v>116</v>
          </cell>
          <cell r="BN94">
            <v>41</v>
          </cell>
          <cell r="BO94">
            <v>396</v>
          </cell>
          <cell r="BP94">
            <v>35</v>
          </cell>
          <cell r="BQ94">
            <v>248</v>
          </cell>
          <cell r="BR94">
            <v>9</v>
          </cell>
          <cell r="BS94">
            <v>13</v>
          </cell>
          <cell r="BT94">
            <v>2</v>
          </cell>
        </row>
        <row r="95">
          <cell r="B95" t="str">
            <v>Celkem</v>
          </cell>
          <cell r="BK95">
            <v>2493</v>
          </cell>
          <cell r="BL95">
            <v>3034</v>
          </cell>
          <cell r="BM95">
            <v>1439</v>
          </cell>
          <cell r="BN95">
            <v>359</v>
          </cell>
          <cell r="BO95">
            <v>2924</v>
          </cell>
          <cell r="BP95">
            <v>272</v>
          </cell>
          <cell r="BQ95">
            <v>2018</v>
          </cell>
          <cell r="BR95">
            <v>102</v>
          </cell>
          <cell r="BS95">
            <v>210</v>
          </cell>
          <cell r="BT95">
            <v>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workbookViewId="0">
      <selection sqref="A1:XFD1048576"/>
    </sheetView>
  </sheetViews>
  <sheetFormatPr defaultColWidth="9.1796875" defaultRowHeight="14.5" x14ac:dyDescent="0.35"/>
  <cols>
    <col min="1" max="1" width="15.26953125" style="2" customWidth="1"/>
    <col min="2" max="2" width="8.26953125" style="2" customWidth="1"/>
    <col min="3" max="4" width="5.7265625" style="2" customWidth="1"/>
    <col min="5" max="5" width="8.26953125" style="2" customWidth="1"/>
    <col min="6" max="8" width="5.54296875" style="2" customWidth="1"/>
    <col min="9" max="12" width="5.7265625" style="2" customWidth="1"/>
    <col min="13" max="14" width="8.54296875" style="2" customWidth="1"/>
    <col min="15" max="16384" width="9.1796875" style="2"/>
  </cols>
  <sheetData>
    <row r="1" spans="1:13" ht="37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7" customHeight="1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4.5" customHeight="1" thickBo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12" customFormat="1" ht="15" customHeight="1" x14ac:dyDescent="0.35">
      <c r="A4" s="4" t="s">
        <v>2</v>
      </c>
      <c r="B4" s="5" t="s">
        <v>3</v>
      </c>
      <c r="C4" s="6"/>
      <c r="D4" s="7"/>
      <c r="E4" s="5" t="s">
        <v>4</v>
      </c>
      <c r="F4" s="8"/>
      <c r="G4" s="8"/>
      <c r="H4" s="8"/>
      <c r="I4" s="7"/>
      <c r="J4" s="9" t="s">
        <v>5</v>
      </c>
      <c r="K4" s="10" t="s">
        <v>6</v>
      </c>
      <c r="L4" s="11" t="s">
        <v>7</v>
      </c>
      <c r="M4" s="11" t="s">
        <v>8</v>
      </c>
    </row>
    <row r="5" spans="1:13" s="12" customFormat="1" ht="90" customHeight="1" thickBot="1" x14ac:dyDescent="0.4">
      <c r="A5" s="13"/>
      <c r="B5" s="14" t="s">
        <v>9</v>
      </c>
      <c r="C5" s="15" t="s">
        <v>10</v>
      </c>
      <c r="D5" s="16" t="s">
        <v>11</v>
      </c>
      <c r="E5" s="17" t="s">
        <v>9</v>
      </c>
      <c r="F5" s="15" t="s">
        <v>10</v>
      </c>
      <c r="G5" s="18" t="s">
        <v>11</v>
      </c>
      <c r="H5" s="18" t="s">
        <v>12</v>
      </c>
      <c r="I5" s="16" t="s">
        <v>13</v>
      </c>
      <c r="J5" s="19"/>
      <c r="K5" s="20"/>
      <c r="L5" s="21"/>
      <c r="M5" s="21"/>
    </row>
    <row r="6" spans="1:13" ht="15" thickBot="1" x14ac:dyDescent="0.4">
      <c r="A6" s="22" t="str">
        <f>[1]Data!B5</f>
        <v>Praha - město</v>
      </c>
      <c r="B6" s="23">
        <f>[1]Data!BK5</f>
        <v>23</v>
      </c>
      <c r="C6" s="24">
        <f>[1]Data!BL5</f>
        <v>30</v>
      </c>
      <c r="D6" s="25">
        <f>[1]Data!BM5</f>
        <v>17</v>
      </c>
      <c r="E6" s="23">
        <f>[1]Data!BN5</f>
        <v>6</v>
      </c>
      <c r="F6" s="24">
        <f>[1]Data!BP5</f>
        <v>5</v>
      </c>
      <c r="G6" s="26">
        <f>[1]Data!BR5</f>
        <v>0</v>
      </c>
      <c r="H6" s="26">
        <f>[1]Data!BO5</f>
        <v>29</v>
      </c>
      <c r="I6" s="25">
        <f>[1]Data!BQ5</f>
        <v>18</v>
      </c>
      <c r="J6" s="23">
        <f t="shared" ref="J6:J69" si="0">C6+F6</f>
        <v>35</v>
      </c>
      <c r="K6" s="27">
        <f t="shared" ref="K6:K69" si="1">SUM(C6:D6,F6:G6)</f>
        <v>52</v>
      </c>
      <c r="L6" s="28">
        <f>[1]Data!BS5</f>
        <v>3</v>
      </c>
      <c r="M6" s="28">
        <f>[1]Data!BT5</f>
        <v>0</v>
      </c>
    </row>
    <row r="7" spans="1:13" x14ac:dyDescent="0.35">
      <c r="A7" s="29" t="str">
        <f>[1]Data!B6</f>
        <v>Benešov</v>
      </c>
      <c r="B7" s="30">
        <f>[1]Data!BK6</f>
        <v>34</v>
      </c>
      <c r="C7" s="31">
        <f>[1]Data!BL6</f>
        <v>38</v>
      </c>
      <c r="D7" s="32">
        <f>[1]Data!BM6</f>
        <v>19</v>
      </c>
      <c r="E7" s="30">
        <f>[1]Data!BN6</f>
        <v>4</v>
      </c>
      <c r="F7" s="31">
        <f>[1]Data!BP6</f>
        <v>3</v>
      </c>
      <c r="G7" s="33">
        <f>[1]Data!BR6</f>
        <v>1</v>
      </c>
      <c r="H7" s="33">
        <f>[1]Data!BO6</f>
        <v>49</v>
      </c>
      <c r="I7" s="32">
        <f>[1]Data!BQ6</f>
        <v>24</v>
      </c>
      <c r="J7" s="30">
        <f t="shared" si="0"/>
        <v>41</v>
      </c>
      <c r="K7" s="34">
        <f t="shared" si="1"/>
        <v>61</v>
      </c>
      <c r="L7" s="35">
        <f>[1]Data!BS6</f>
        <v>0</v>
      </c>
      <c r="M7" s="35">
        <f>[1]Data!BT6</f>
        <v>0</v>
      </c>
    </row>
    <row r="8" spans="1:13" x14ac:dyDescent="0.35">
      <c r="A8" s="36" t="str">
        <f>[1]Data!B7</f>
        <v>Beroun</v>
      </c>
      <c r="B8" s="37">
        <f>[1]Data!BK7</f>
        <v>26</v>
      </c>
      <c r="C8" s="38">
        <f>[1]Data!BL7</f>
        <v>45</v>
      </c>
      <c r="D8" s="39">
        <f>[1]Data!BM7</f>
        <v>7</v>
      </c>
      <c r="E8" s="37">
        <f>[1]Data!BN7</f>
        <v>9</v>
      </c>
      <c r="F8" s="38">
        <f>[1]Data!BP7</f>
        <v>5</v>
      </c>
      <c r="G8" s="40">
        <f>[1]Data!BR7</f>
        <v>2</v>
      </c>
      <c r="H8" s="40">
        <f>[1]Data!BO7</f>
        <v>15</v>
      </c>
      <c r="I8" s="39">
        <f>[1]Data!BQ7</f>
        <v>6</v>
      </c>
      <c r="J8" s="37">
        <f t="shared" si="0"/>
        <v>50</v>
      </c>
      <c r="K8" s="41">
        <f t="shared" si="1"/>
        <v>59</v>
      </c>
      <c r="L8" s="42">
        <f>[1]Data!BS7</f>
        <v>0</v>
      </c>
      <c r="M8" s="42">
        <f>[1]Data!BT7</f>
        <v>0</v>
      </c>
    </row>
    <row r="9" spans="1:13" x14ac:dyDescent="0.35">
      <c r="A9" s="36" t="str">
        <f>[1]Data!B8</f>
        <v>Kladno</v>
      </c>
      <c r="B9" s="37">
        <f>[1]Data!BK8</f>
        <v>11</v>
      </c>
      <c r="C9" s="38">
        <f>[1]Data!BL8</f>
        <v>18</v>
      </c>
      <c r="D9" s="39">
        <f>[1]Data!BM8</f>
        <v>11</v>
      </c>
      <c r="E9" s="37">
        <f>[1]Data!BN8</f>
        <v>1</v>
      </c>
      <c r="F9" s="38">
        <f>[1]Data!BP8</f>
        <v>1</v>
      </c>
      <c r="G9" s="40">
        <f>[1]Data!BR8</f>
        <v>0</v>
      </c>
      <c r="H9" s="40">
        <f>[1]Data!BO8</f>
        <v>15</v>
      </c>
      <c r="I9" s="39">
        <f>[1]Data!BQ8</f>
        <v>14</v>
      </c>
      <c r="J9" s="37">
        <f t="shared" si="0"/>
        <v>19</v>
      </c>
      <c r="K9" s="41">
        <f t="shared" si="1"/>
        <v>30</v>
      </c>
      <c r="L9" s="42">
        <f>[1]Data!BS8</f>
        <v>0</v>
      </c>
      <c r="M9" s="42">
        <f>[1]Data!BT8</f>
        <v>0</v>
      </c>
    </row>
    <row r="10" spans="1:13" x14ac:dyDescent="0.35">
      <c r="A10" s="36" t="str">
        <f>[1]Data!B9</f>
        <v>Kolín</v>
      </c>
      <c r="B10" s="37">
        <f>[1]Data!BK9</f>
        <v>21</v>
      </c>
      <c r="C10" s="38">
        <f>[1]Data!BL9</f>
        <v>28</v>
      </c>
      <c r="D10" s="39">
        <f>[1]Data!BM9</f>
        <v>15</v>
      </c>
      <c r="E10" s="37">
        <f>[1]Data!BN9</f>
        <v>6</v>
      </c>
      <c r="F10" s="38">
        <f>[1]Data!BP9</f>
        <v>7</v>
      </c>
      <c r="G10" s="40">
        <f>[1]Data!BR9</f>
        <v>2</v>
      </c>
      <c r="H10" s="40">
        <f>[1]Data!BO9</f>
        <v>28</v>
      </c>
      <c r="I10" s="39">
        <f>[1]Data!BQ9</f>
        <v>58</v>
      </c>
      <c r="J10" s="37">
        <f t="shared" si="0"/>
        <v>35</v>
      </c>
      <c r="K10" s="41">
        <f t="shared" si="1"/>
        <v>52</v>
      </c>
      <c r="L10" s="42">
        <f>[1]Data!BS9</f>
        <v>5</v>
      </c>
      <c r="M10" s="42">
        <f>[1]Data!BT9</f>
        <v>0</v>
      </c>
    </row>
    <row r="11" spans="1:13" x14ac:dyDescent="0.35">
      <c r="A11" s="36" t="str">
        <f>[1]Data!B10</f>
        <v>Kutná Hora</v>
      </c>
      <c r="B11" s="37">
        <f>[1]Data!BK10</f>
        <v>12</v>
      </c>
      <c r="C11" s="38">
        <f>[1]Data!BL10</f>
        <v>34</v>
      </c>
      <c r="D11" s="39">
        <f>[1]Data!BM10</f>
        <v>5</v>
      </c>
      <c r="E11" s="37">
        <f>[1]Data!BN10</f>
        <v>3</v>
      </c>
      <c r="F11" s="38">
        <f>[1]Data!BP10</f>
        <v>3</v>
      </c>
      <c r="G11" s="40">
        <f>[1]Data!BR10</f>
        <v>1</v>
      </c>
      <c r="H11" s="40">
        <f>[1]Data!BO10</f>
        <v>23</v>
      </c>
      <c r="I11" s="39">
        <f>[1]Data!BQ10</f>
        <v>21</v>
      </c>
      <c r="J11" s="37">
        <f t="shared" si="0"/>
        <v>37</v>
      </c>
      <c r="K11" s="41">
        <f t="shared" si="1"/>
        <v>43</v>
      </c>
      <c r="L11" s="42">
        <f>[1]Data!BS10</f>
        <v>0</v>
      </c>
      <c r="M11" s="42">
        <f>[1]Data!BT10</f>
        <v>0</v>
      </c>
    </row>
    <row r="12" spans="1:13" x14ac:dyDescent="0.35">
      <c r="A12" s="36" t="str">
        <f>[1]Data!B11</f>
        <v>Mělník</v>
      </c>
      <c r="B12" s="37">
        <f>[1]Data!BK11</f>
        <v>24</v>
      </c>
      <c r="C12" s="38">
        <f>[1]Data!BL11</f>
        <v>55</v>
      </c>
      <c r="D12" s="39">
        <f>[1]Data!BM11</f>
        <v>7</v>
      </c>
      <c r="E12" s="37">
        <f>[1]Data!BN11</f>
        <v>4</v>
      </c>
      <c r="F12" s="38">
        <f>[1]Data!BP11</f>
        <v>2</v>
      </c>
      <c r="G12" s="40">
        <f>[1]Data!BR11</f>
        <v>2</v>
      </c>
      <c r="H12" s="40">
        <f>[1]Data!BO11</f>
        <v>46</v>
      </c>
      <c r="I12" s="39">
        <f>[1]Data!BQ11</f>
        <v>31</v>
      </c>
      <c r="J12" s="37">
        <f t="shared" si="0"/>
        <v>57</v>
      </c>
      <c r="K12" s="41">
        <f t="shared" si="1"/>
        <v>66</v>
      </c>
      <c r="L12" s="42">
        <f>[1]Data!BS11</f>
        <v>6</v>
      </c>
      <c r="M12" s="42">
        <f>[1]Data!BT11</f>
        <v>0</v>
      </c>
    </row>
    <row r="13" spans="1:13" x14ac:dyDescent="0.35">
      <c r="A13" s="36" t="str">
        <f>[1]Data!B12</f>
        <v>Mladá Boleslav</v>
      </c>
      <c r="B13" s="37">
        <f>[1]Data!BK12</f>
        <v>38</v>
      </c>
      <c r="C13" s="38">
        <f>[1]Data!BL12</f>
        <v>43</v>
      </c>
      <c r="D13" s="39">
        <f>[1]Data!BM12</f>
        <v>32</v>
      </c>
      <c r="E13" s="37">
        <f>[1]Data!BN12</f>
        <v>1</v>
      </c>
      <c r="F13" s="38">
        <f>[1]Data!BP12</f>
        <v>2</v>
      </c>
      <c r="G13" s="40">
        <f>[1]Data!BR12</f>
        <v>0</v>
      </c>
      <c r="H13" s="40">
        <f>[1]Data!BO12</f>
        <v>18</v>
      </c>
      <c r="I13" s="39">
        <f>[1]Data!BQ12</f>
        <v>3</v>
      </c>
      <c r="J13" s="37">
        <f t="shared" si="0"/>
        <v>45</v>
      </c>
      <c r="K13" s="41">
        <f t="shared" si="1"/>
        <v>77</v>
      </c>
      <c r="L13" s="42">
        <f>[1]Data!BS12</f>
        <v>5</v>
      </c>
      <c r="M13" s="42">
        <f>[1]Data!BT12</f>
        <v>0</v>
      </c>
    </row>
    <row r="14" spans="1:13" x14ac:dyDescent="0.35">
      <c r="A14" s="36" t="str">
        <f>[1]Data!B13</f>
        <v>Nymburk</v>
      </c>
      <c r="B14" s="37">
        <f>[1]Data!BK13</f>
        <v>29</v>
      </c>
      <c r="C14" s="38">
        <f>[1]Data!BL13</f>
        <v>65</v>
      </c>
      <c r="D14" s="39">
        <f>[1]Data!BM13</f>
        <v>12</v>
      </c>
      <c r="E14" s="37">
        <f>[1]Data!BN13</f>
        <v>4</v>
      </c>
      <c r="F14" s="38">
        <f>[1]Data!BP13</f>
        <v>2</v>
      </c>
      <c r="G14" s="40">
        <f>[1]Data!BR13</f>
        <v>2</v>
      </c>
      <c r="H14" s="40">
        <f>[1]Data!BO13</f>
        <v>35</v>
      </c>
      <c r="I14" s="39">
        <f>[1]Data!BQ13</f>
        <v>18</v>
      </c>
      <c r="J14" s="37">
        <f t="shared" si="0"/>
        <v>67</v>
      </c>
      <c r="K14" s="41">
        <f t="shared" si="1"/>
        <v>81</v>
      </c>
      <c r="L14" s="42">
        <f>[1]Data!BS13</f>
        <v>12</v>
      </c>
      <c r="M14" s="42">
        <f>[1]Data!BT13</f>
        <v>0</v>
      </c>
    </row>
    <row r="15" spans="1:13" x14ac:dyDescent="0.35">
      <c r="A15" s="36" t="str">
        <f>[1]Data!B14</f>
        <v>Praha - východ</v>
      </c>
      <c r="B15" s="37">
        <f>[1]Data!BK14</f>
        <v>30</v>
      </c>
      <c r="C15" s="38">
        <f>[1]Data!BL14</f>
        <v>38</v>
      </c>
      <c r="D15" s="39">
        <f>[1]Data!BM14</f>
        <v>14</v>
      </c>
      <c r="E15" s="37">
        <f>[1]Data!BN14</f>
        <v>7</v>
      </c>
      <c r="F15" s="38">
        <f>[1]Data!BP14</f>
        <v>5</v>
      </c>
      <c r="G15" s="40">
        <f>[1]Data!BR14</f>
        <v>1</v>
      </c>
      <c r="H15" s="40">
        <f>[1]Data!BO14</f>
        <v>60</v>
      </c>
      <c r="I15" s="39">
        <f>[1]Data!BQ14</f>
        <v>41</v>
      </c>
      <c r="J15" s="37">
        <f t="shared" si="0"/>
        <v>43</v>
      </c>
      <c r="K15" s="41">
        <f t="shared" si="1"/>
        <v>58</v>
      </c>
      <c r="L15" s="42">
        <f>[1]Data!BS14</f>
        <v>0</v>
      </c>
      <c r="M15" s="42">
        <f>[1]Data!BT14</f>
        <v>0</v>
      </c>
    </row>
    <row r="16" spans="1:13" x14ac:dyDescent="0.35">
      <c r="A16" s="36" t="str">
        <f>[1]Data!B15</f>
        <v>Praha - západ</v>
      </c>
      <c r="B16" s="37">
        <f>[1]Data!BK15</f>
        <v>24</v>
      </c>
      <c r="C16" s="38">
        <f>[1]Data!BL15</f>
        <v>28</v>
      </c>
      <c r="D16" s="39">
        <f>[1]Data!BM15</f>
        <v>7</v>
      </c>
      <c r="E16" s="37">
        <f>[1]Data!BN15</f>
        <v>1</v>
      </c>
      <c r="F16" s="38">
        <f>[1]Data!BP15</f>
        <v>4</v>
      </c>
      <c r="G16" s="40">
        <f>[1]Data!BR15</f>
        <v>1</v>
      </c>
      <c r="H16" s="40">
        <f>[1]Data!BO15</f>
        <v>28</v>
      </c>
      <c r="I16" s="39">
        <f>[1]Data!BQ15</f>
        <v>48</v>
      </c>
      <c r="J16" s="37">
        <f t="shared" si="0"/>
        <v>32</v>
      </c>
      <c r="K16" s="41">
        <f t="shared" si="1"/>
        <v>40</v>
      </c>
      <c r="L16" s="42">
        <f>[1]Data!BS15</f>
        <v>0</v>
      </c>
      <c r="M16" s="42">
        <f>[1]Data!BT15</f>
        <v>0</v>
      </c>
    </row>
    <row r="17" spans="1:13" x14ac:dyDescent="0.35">
      <c r="A17" s="36" t="str">
        <f>[1]Data!B16</f>
        <v>Příbram</v>
      </c>
      <c r="B17" s="37">
        <f>[1]Data!BK16</f>
        <v>39</v>
      </c>
      <c r="C17" s="38">
        <f>[1]Data!BL16</f>
        <v>40</v>
      </c>
      <c r="D17" s="39">
        <f>[1]Data!BM16</f>
        <v>29</v>
      </c>
      <c r="E17" s="37">
        <f>[1]Data!BN16</f>
        <v>7</v>
      </c>
      <c r="F17" s="38">
        <f>[1]Data!BP16</f>
        <v>10</v>
      </c>
      <c r="G17" s="40">
        <f>[1]Data!BR16</f>
        <v>3</v>
      </c>
      <c r="H17" s="40">
        <f>[1]Data!BO16</f>
        <v>12</v>
      </c>
      <c r="I17" s="39">
        <f>[1]Data!BQ16</f>
        <v>37</v>
      </c>
      <c r="J17" s="37">
        <f t="shared" si="0"/>
        <v>50</v>
      </c>
      <c r="K17" s="41">
        <f t="shared" si="1"/>
        <v>82</v>
      </c>
      <c r="L17" s="42">
        <f>[1]Data!BS16</f>
        <v>9</v>
      </c>
      <c r="M17" s="42">
        <f>[1]Data!BT16</f>
        <v>1</v>
      </c>
    </row>
    <row r="18" spans="1:13" ht="15" thickBot="1" x14ac:dyDescent="0.4">
      <c r="A18" s="36" t="str">
        <f>[1]Data!B17</f>
        <v>Rakovník</v>
      </c>
      <c r="B18" s="37">
        <f>[1]Data!BK17</f>
        <v>23</v>
      </c>
      <c r="C18" s="38">
        <f>[1]Data!BL17</f>
        <v>32</v>
      </c>
      <c r="D18" s="39">
        <f>[1]Data!BM17</f>
        <v>14</v>
      </c>
      <c r="E18" s="37">
        <f>[1]Data!BN17</f>
        <v>2</v>
      </c>
      <c r="F18" s="38">
        <f>[1]Data!BP17</f>
        <v>2</v>
      </c>
      <c r="G18" s="40">
        <f>[1]Data!BR17</f>
        <v>0</v>
      </c>
      <c r="H18" s="40">
        <f>[1]Data!BO17</f>
        <v>45</v>
      </c>
      <c r="I18" s="39">
        <f>[1]Data!BQ17</f>
        <v>33</v>
      </c>
      <c r="J18" s="37">
        <f t="shared" si="0"/>
        <v>34</v>
      </c>
      <c r="K18" s="41">
        <f t="shared" si="1"/>
        <v>48</v>
      </c>
      <c r="L18" s="42">
        <f>[1]Data!BS17</f>
        <v>18</v>
      </c>
      <c r="M18" s="42">
        <f>[1]Data!BT17</f>
        <v>0</v>
      </c>
    </row>
    <row r="19" spans="1:13" ht="15" thickBot="1" x14ac:dyDescent="0.4">
      <c r="A19" s="22" t="str">
        <f>[1]Data!B18</f>
        <v>Středočeský</v>
      </c>
      <c r="B19" s="23">
        <f>[1]Data!BK18</f>
        <v>311</v>
      </c>
      <c r="C19" s="24">
        <f>[1]Data!BL18</f>
        <v>464</v>
      </c>
      <c r="D19" s="25">
        <f>[1]Data!BM18</f>
        <v>172</v>
      </c>
      <c r="E19" s="23">
        <f>[1]Data!BN18</f>
        <v>49</v>
      </c>
      <c r="F19" s="24">
        <f>[1]Data!BP18</f>
        <v>46</v>
      </c>
      <c r="G19" s="26">
        <f>[1]Data!BR18</f>
        <v>15</v>
      </c>
      <c r="H19" s="26">
        <f>[1]Data!BO18</f>
        <v>374</v>
      </c>
      <c r="I19" s="25">
        <f>[1]Data!BQ18</f>
        <v>334</v>
      </c>
      <c r="J19" s="23">
        <f t="shared" si="0"/>
        <v>510</v>
      </c>
      <c r="K19" s="27">
        <f t="shared" si="1"/>
        <v>697</v>
      </c>
      <c r="L19" s="28">
        <f>[1]Data!BS18</f>
        <v>55</v>
      </c>
      <c r="M19" s="28">
        <f>[1]Data!BT18</f>
        <v>1</v>
      </c>
    </row>
    <row r="20" spans="1:13" x14ac:dyDescent="0.35">
      <c r="A20" s="36" t="str">
        <f>[1]Data!B19</f>
        <v>České Budějovice</v>
      </c>
      <c r="B20" s="37">
        <f>[1]Data!BK19</f>
        <v>57</v>
      </c>
      <c r="C20" s="38">
        <f>[1]Data!BL19</f>
        <v>94</v>
      </c>
      <c r="D20" s="39">
        <f>[1]Data!BM19</f>
        <v>18</v>
      </c>
      <c r="E20" s="37">
        <f>[1]Data!BN19</f>
        <v>7</v>
      </c>
      <c r="F20" s="38">
        <f>[1]Data!BP19</f>
        <v>8</v>
      </c>
      <c r="G20" s="40">
        <f>[1]Data!BR19</f>
        <v>0</v>
      </c>
      <c r="H20" s="40">
        <f>[1]Data!BO19</f>
        <v>4</v>
      </c>
      <c r="I20" s="39">
        <f>[1]Data!BQ19</f>
        <v>11</v>
      </c>
      <c r="J20" s="37">
        <f t="shared" si="0"/>
        <v>102</v>
      </c>
      <c r="K20" s="41">
        <f t="shared" si="1"/>
        <v>120</v>
      </c>
      <c r="L20" s="42">
        <f>[1]Data!BS19</f>
        <v>2</v>
      </c>
      <c r="M20" s="42">
        <f>[1]Data!BT19</f>
        <v>1</v>
      </c>
    </row>
    <row r="21" spans="1:13" x14ac:dyDescent="0.35">
      <c r="A21" s="36" t="str">
        <f>[1]Data!B20</f>
        <v>Český Krumlov</v>
      </c>
      <c r="B21" s="37">
        <f>[1]Data!BK20</f>
        <v>18</v>
      </c>
      <c r="C21" s="38">
        <f>[1]Data!BL20</f>
        <v>30</v>
      </c>
      <c r="D21" s="39">
        <f>[1]Data!BM20</f>
        <v>12</v>
      </c>
      <c r="E21" s="37">
        <f>[1]Data!BN20</f>
        <v>1</v>
      </c>
      <c r="F21" s="38">
        <f>[1]Data!BP20</f>
        <v>0</v>
      </c>
      <c r="G21" s="40">
        <f>[1]Data!BR20</f>
        <v>1</v>
      </c>
      <c r="H21" s="40">
        <f>[1]Data!BO20</f>
        <v>2</v>
      </c>
      <c r="I21" s="39">
        <f>[1]Data!BQ20</f>
        <v>1</v>
      </c>
      <c r="J21" s="37">
        <f t="shared" si="0"/>
        <v>30</v>
      </c>
      <c r="K21" s="41">
        <f t="shared" si="1"/>
        <v>43</v>
      </c>
      <c r="L21" s="42">
        <f>[1]Data!BS20</f>
        <v>0</v>
      </c>
      <c r="M21" s="42">
        <f>[1]Data!BT20</f>
        <v>0</v>
      </c>
    </row>
    <row r="22" spans="1:13" x14ac:dyDescent="0.35">
      <c r="A22" s="36" t="str">
        <f>[1]Data!B21</f>
        <v>Jindřichův Hradec</v>
      </c>
      <c r="B22" s="37">
        <f>[1]Data!BK21</f>
        <v>16</v>
      </c>
      <c r="C22" s="38">
        <f>[1]Data!BL21</f>
        <v>28</v>
      </c>
      <c r="D22" s="39">
        <f>[1]Data!BM21</f>
        <v>5</v>
      </c>
      <c r="E22" s="37">
        <f>[1]Data!BN21</f>
        <v>16</v>
      </c>
      <c r="F22" s="38">
        <f>[1]Data!BP21</f>
        <v>6</v>
      </c>
      <c r="G22" s="40">
        <f>[1]Data!BR21</f>
        <v>0</v>
      </c>
      <c r="H22" s="40">
        <f>[1]Data!BO21</f>
        <v>10</v>
      </c>
      <c r="I22" s="39">
        <f>[1]Data!BQ21</f>
        <v>26</v>
      </c>
      <c r="J22" s="37">
        <f t="shared" si="0"/>
        <v>34</v>
      </c>
      <c r="K22" s="41">
        <f t="shared" si="1"/>
        <v>39</v>
      </c>
      <c r="L22" s="42">
        <f>[1]Data!BS21</f>
        <v>2</v>
      </c>
      <c r="M22" s="42">
        <f>[1]Data!BT21</f>
        <v>0</v>
      </c>
    </row>
    <row r="23" spans="1:13" x14ac:dyDescent="0.35">
      <c r="A23" s="36" t="str">
        <f>[1]Data!B22</f>
        <v>Písek</v>
      </c>
      <c r="B23" s="37">
        <f>[1]Data!BK22</f>
        <v>30</v>
      </c>
      <c r="C23" s="38">
        <f>[1]Data!BL22</f>
        <v>26</v>
      </c>
      <c r="D23" s="39">
        <f>[1]Data!BM22</f>
        <v>29</v>
      </c>
      <c r="E23" s="37">
        <f>[1]Data!BN22</f>
        <v>1</v>
      </c>
      <c r="F23" s="38">
        <f>[1]Data!BP22</f>
        <v>0</v>
      </c>
      <c r="G23" s="40">
        <f>[1]Data!BR22</f>
        <v>1</v>
      </c>
      <c r="H23" s="40">
        <f>[1]Data!BO22</f>
        <v>2</v>
      </c>
      <c r="I23" s="39">
        <f>[1]Data!BQ22</f>
        <v>12</v>
      </c>
      <c r="J23" s="37">
        <f t="shared" si="0"/>
        <v>26</v>
      </c>
      <c r="K23" s="41">
        <f t="shared" si="1"/>
        <v>56</v>
      </c>
      <c r="L23" s="42">
        <f>[1]Data!BS22</f>
        <v>4</v>
      </c>
      <c r="M23" s="42">
        <f>[1]Data!BT22</f>
        <v>0</v>
      </c>
    </row>
    <row r="24" spans="1:13" x14ac:dyDescent="0.35">
      <c r="A24" s="36" t="str">
        <f>[1]Data!B23</f>
        <v>Prachatice</v>
      </c>
      <c r="B24" s="37">
        <f>[1]Data!BK23</f>
        <v>26</v>
      </c>
      <c r="C24" s="38">
        <f>[1]Data!BL23</f>
        <v>30</v>
      </c>
      <c r="D24" s="39">
        <f>[1]Data!BM23</f>
        <v>13</v>
      </c>
      <c r="E24" s="37">
        <f>[1]Data!BN23</f>
        <v>5</v>
      </c>
      <c r="F24" s="38">
        <f>[1]Data!BP23</f>
        <v>4</v>
      </c>
      <c r="G24" s="40">
        <f>[1]Data!BR23</f>
        <v>1</v>
      </c>
      <c r="H24" s="40">
        <f>[1]Data!BO23</f>
        <v>57</v>
      </c>
      <c r="I24" s="39">
        <f>[1]Data!BQ23</f>
        <v>39</v>
      </c>
      <c r="J24" s="37">
        <f t="shared" si="0"/>
        <v>34</v>
      </c>
      <c r="K24" s="41">
        <f t="shared" si="1"/>
        <v>48</v>
      </c>
      <c r="L24" s="42">
        <f>[1]Data!BS23</f>
        <v>0</v>
      </c>
      <c r="M24" s="42">
        <f>[1]Data!BT23</f>
        <v>0</v>
      </c>
    </row>
    <row r="25" spans="1:13" x14ac:dyDescent="0.35">
      <c r="A25" s="36" t="str">
        <f>[1]Data!B24</f>
        <v>Strakonice</v>
      </c>
      <c r="B25" s="37">
        <f>[1]Data!BK24</f>
        <v>24</v>
      </c>
      <c r="C25" s="38">
        <f>[1]Data!BL24</f>
        <v>42</v>
      </c>
      <c r="D25" s="39">
        <f>[1]Data!BM24</f>
        <v>12</v>
      </c>
      <c r="E25" s="37">
        <f>[1]Data!BN24</f>
        <v>3</v>
      </c>
      <c r="F25" s="38">
        <f>[1]Data!BP24</f>
        <v>3</v>
      </c>
      <c r="G25" s="40">
        <f>[1]Data!BR24</f>
        <v>1</v>
      </c>
      <c r="H25" s="40">
        <f>[1]Data!BO24</f>
        <v>34</v>
      </c>
      <c r="I25" s="39">
        <f>[1]Data!BQ24</f>
        <v>15</v>
      </c>
      <c r="J25" s="37">
        <f t="shared" si="0"/>
        <v>45</v>
      </c>
      <c r="K25" s="41">
        <f t="shared" si="1"/>
        <v>58</v>
      </c>
      <c r="L25" s="42">
        <f>[1]Data!BS24</f>
        <v>5</v>
      </c>
      <c r="M25" s="42">
        <f>[1]Data!BT24</f>
        <v>0</v>
      </c>
    </row>
    <row r="26" spans="1:13" ht="15" thickBot="1" x14ac:dyDescent="0.4">
      <c r="A26" s="36" t="str">
        <f>[1]Data!B25</f>
        <v>Tábor</v>
      </c>
      <c r="B26" s="37">
        <f>[1]Data!BK25</f>
        <v>36</v>
      </c>
      <c r="C26" s="38">
        <f>[1]Data!BL25</f>
        <v>43</v>
      </c>
      <c r="D26" s="39">
        <f>[1]Data!BM25</f>
        <v>21</v>
      </c>
      <c r="E26" s="37">
        <f>[1]Data!BN25</f>
        <v>1</v>
      </c>
      <c r="F26" s="38">
        <f>[1]Data!BP25</f>
        <v>1</v>
      </c>
      <c r="G26" s="40">
        <f>[1]Data!BR25</f>
        <v>1</v>
      </c>
      <c r="H26" s="40">
        <f>[1]Data!BO25</f>
        <v>13</v>
      </c>
      <c r="I26" s="39">
        <f>[1]Data!BQ25</f>
        <v>8</v>
      </c>
      <c r="J26" s="37">
        <f t="shared" si="0"/>
        <v>44</v>
      </c>
      <c r="K26" s="41">
        <f t="shared" si="1"/>
        <v>66</v>
      </c>
      <c r="L26" s="42">
        <f>[1]Data!BS25</f>
        <v>9</v>
      </c>
      <c r="M26" s="42">
        <f>[1]Data!BT25</f>
        <v>0</v>
      </c>
    </row>
    <row r="27" spans="1:13" ht="15" thickBot="1" x14ac:dyDescent="0.4">
      <c r="A27" s="22" t="str">
        <f>[1]Data!B26</f>
        <v>Jihočeský</v>
      </c>
      <c r="B27" s="23">
        <f>[1]Data!BK26</f>
        <v>207</v>
      </c>
      <c r="C27" s="24">
        <f>[1]Data!BL26</f>
        <v>293</v>
      </c>
      <c r="D27" s="25">
        <f>[1]Data!BM26</f>
        <v>110</v>
      </c>
      <c r="E27" s="23">
        <f>[1]Data!BN26</f>
        <v>34</v>
      </c>
      <c r="F27" s="24">
        <f>[1]Data!BP26</f>
        <v>22</v>
      </c>
      <c r="G27" s="26">
        <f>[1]Data!BR26</f>
        <v>5</v>
      </c>
      <c r="H27" s="26">
        <f>[1]Data!BO26</f>
        <v>122</v>
      </c>
      <c r="I27" s="25">
        <f>[1]Data!BQ26</f>
        <v>112</v>
      </c>
      <c r="J27" s="23">
        <f t="shared" si="0"/>
        <v>315</v>
      </c>
      <c r="K27" s="27">
        <f t="shared" si="1"/>
        <v>430</v>
      </c>
      <c r="L27" s="28">
        <f>[1]Data!BS26</f>
        <v>22</v>
      </c>
      <c r="M27" s="28">
        <f>[1]Data!BT26</f>
        <v>1</v>
      </c>
    </row>
    <row r="28" spans="1:13" x14ac:dyDescent="0.35">
      <c r="A28" s="36" t="str">
        <f>[1]Data!B27</f>
        <v>Domažlice</v>
      </c>
      <c r="B28" s="37">
        <f>[1]Data!BK27</f>
        <v>33</v>
      </c>
      <c r="C28" s="38">
        <f>[1]Data!BL27</f>
        <v>35</v>
      </c>
      <c r="D28" s="39">
        <f>[1]Data!BM27</f>
        <v>25</v>
      </c>
      <c r="E28" s="37">
        <f>[1]Data!BN27</f>
        <v>1</v>
      </c>
      <c r="F28" s="38">
        <f>[1]Data!BP27</f>
        <v>0</v>
      </c>
      <c r="G28" s="40">
        <f>[1]Data!BR27</f>
        <v>0</v>
      </c>
      <c r="H28" s="40">
        <f>[1]Data!BO27</f>
        <v>15</v>
      </c>
      <c r="I28" s="39">
        <f>[1]Data!BQ27</f>
        <v>5</v>
      </c>
      <c r="J28" s="37">
        <f t="shared" si="0"/>
        <v>35</v>
      </c>
      <c r="K28" s="41">
        <f t="shared" si="1"/>
        <v>60</v>
      </c>
      <c r="L28" s="42">
        <f>[1]Data!BS27</f>
        <v>4</v>
      </c>
      <c r="M28" s="42">
        <f>[1]Data!BT27</f>
        <v>0</v>
      </c>
    </row>
    <row r="29" spans="1:13" x14ac:dyDescent="0.35">
      <c r="A29" s="36" t="str">
        <f>[1]Data!B28</f>
        <v>Klatovy</v>
      </c>
      <c r="B29" s="37">
        <f>[1]Data!BK28</f>
        <v>53</v>
      </c>
      <c r="C29" s="38">
        <f>[1]Data!BL28</f>
        <v>62</v>
      </c>
      <c r="D29" s="39">
        <f>[1]Data!BM28</f>
        <v>14</v>
      </c>
      <c r="E29" s="37">
        <f>[1]Data!BN28</f>
        <v>1</v>
      </c>
      <c r="F29" s="38">
        <f>[1]Data!BP28</f>
        <v>0</v>
      </c>
      <c r="G29" s="40">
        <f>[1]Data!BR28</f>
        <v>1</v>
      </c>
      <c r="H29" s="40">
        <f>[1]Data!BO28</f>
        <v>56</v>
      </c>
      <c r="I29" s="39">
        <f>[1]Data!BQ28</f>
        <v>19</v>
      </c>
      <c r="J29" s="37">
        <f t="shared" si="0"/>
        <v>62</v>
      </c>
      <c r="K29" s="41">
        <f t="shared" si="1"/>
        <v>77</v>
      </c>
      <c r="L29" s="42">
        <f>[1]Data!BS28</f>
        <v>5</v>
      </c>
      <c r="M29" s="42">
        <f>[1]Data!BT28</f>
        <v>0</v>
      </c>
    </row>
    <row r="30" spans="1:13" x14ac:dyDescent="0.35">
      <c r="A30" s="36" t="str">
        <f>[1]Data!B29</f>
        <v>Plzeň - město</v>
      </c>
      <c r="B30" s="37">
        <f>[1]Data!BK29</f>
        <v>10</v>
      </c>
      <c r="C30" s="38">
        <f>[1]Data!BL29</f>
        <v>25</v>
      </c>
      <c r="D30" s="39">
        <f>[1]Data!BM29</f>
        <v>3</v>
      </c>
      <c r="E30" s="37">
        <f>[1]Data!BN29</f>
        <v>0</v>
      </c>
      <c r="F30" s="38">
        <f>[1]Data!BP29</f>
        <v>0</v>
      </c>
      <c r="G30" s="40">
        <f>[1]Data!BR29</f>
        <v>0</v>
      </c>
      <c r="H30" s="40">
        <f>[1]Data!BO29</f>
        <v>15</v>
      </c>
      <c r="I30" s="39">
        <f>[1]Data!BQ29</f>
        <v>9</v>
      </c>
      <c r="J30" s="37">
        <f t="shared" si="0"/>
        <v>25</v>
      </c>
      <c r="K30" s="41">
        <f t="shared" si="1"/>
        <v>28</v>
      </c>
      <c r="L30" s="42">
        <f>[1]Data!BS29</f>
        <v>0</v>
      </c>
      <c r="M30" s="42">
        <f>[1]Data!BT29</f>
        <v>0</v>
      </c>
    </row>
    <row r="31" spans="1:13" x14ac:dyDescent="0.35">
      <c r="A31" s="36" t="str">
        <f>[1]Data!B30</f>
        <v>Plzeň - jih</v>
      </c>
      <c r="B31" s="37">
        <f>[1]Data!BK30</f>
        <v>31</v>
      </c>
      <c r="C31" s="38">
        <f>[1]Data!BL30</f>
        <v>37</v>
      </c>
      <c r="D31" s="39">
        <f>[1]Data!BM30</f>
        <v>16</v>
      </c>
      <c r="E31" s="37">
        <f>[1]Data!BN30</f>
        <v>2</v>
      </c>
      <c r="F31" s="38">
        <f>[1]Data!BP30</f>
        <v>0</v>
      </c>
      <c r="G31" s="40">
        <f>[1]Data!BR30</f>
        <v>2</v>
      </c>
      <c r="H31" s="40">
        <f>[1]Data!BO30</f>
        <v>24</v>
      </c>
      <c r="I31" s="39">
        <f>[1]Data!BQ30</f>
        <v>3</v>
      </c>
      <c r="J31" s="37">
        <f t="shared" si="0"/>
        <v>37</v>
      </c>
      <c r="K31" s="41">
        <f t="shared" si="1"/>
        <v>55</v>
      </c>
      <c r="L31" s="42">
        <f>[1]Data!BS30</f>
        <v>0</v>
      </c>
      <c r="M31" s="42">
        <f>[1]Data!BT30</f>
        <v>0</v>
      </c>
    </row>
    <row r="32" spans="1:13" x14ac:dyDescent="0.35">
      <c r="A32" s="36" t="str">
        <f>[1]Data!B31</f>
        <v>Plzeň - sever</v>
      </c>
      <c r="B32" s="37">
        <f>[1]Data!BK31</f>
        <v>38</v>
      </c>
      <c r="C32" s="38">
        <f>[1]Data!BL31</f>
        <v>43</v>
      </c>
      <c r="D32" s="39">
        <f>[1]Data!BM31</f>
        <v>73</v>
      </c>
      <c r="E32" s="37">
        <f>[1]Data!BN31</f>
        <v>4</v>
      </c>
      <c r="F32" s="38">
        <f>[1]Data!BP31</f>
        <v>3</v>
      </c>
      <c r="G32" s="40">
        <f>[1]Data!BR31</f>
        <v>0</v>
      </c>
      <c r="H32" s="40">
        <f>[1]Data!BO31</f>
        <v>35</v>
      </c>
      <c r="I32" s="39">
        <f>[1]Data!BQ31</f>
        <v>6</v>
      </c>
      <c r="J32" s="37">
        <f t="shared" si="0"/>
        <v>46</v>
      </c>
      <c r="K32" s="41">
        <f t="shared" si="1"/>
        <v>119</v>
      </c>
      <c r="L32" s="42">
        <f>[1]Data!BS31</f>
        <v>5</v>
      </c>
      <c r="M32" s="42">
        <f>[1]Data!BT31</f>
        <v>0</v>
      </c>
    </row>
    <row r="33" spans="1:13" x14ac:dyDescent="0.35">
      <c r="A33" s="36" t="str">
        <f>[1]Data!B32</f>
        <v>Rokycany</v>
      </c>
      <c r="B33" s="37">
        <f>[1]Data!BK32</f>
        <v>14</v>
      </c>
      <c r="C33" s="38">
        <f>[1]Data!BL32</f>
        <v>19</v>
      </c>
      <c r="D33" s="39">
        <f>[1]Data!BM32</f>
        <v>4</v>
      </c>
      <c r="E33" s="37">
        <f>[1]Data!BN32</f>
        <v>0</v>
      </c>
      <c r="F33" s="38">
        <f>[1]Data!BP32</f>
        <v>0</v>
      </c>
      <c r="G33" s="40">
        <f>[1]Data!BR32</f>
        <v>0</v>
      </c>
      <c r="H33" s="40">
        <f>[1]Data!BO32</f>
        <v>3</v>
      </c>
      <c r="I33" s="39">
        <f>[1]Data!BQ32</f>
        <v>1</v>
      </c>
      <c r="J33" s="37">
        <f t="shared" si="0"/>
        <v>19</v>
      </c>
      <c r="K33" s="41">
        <f t="shared" si="1"/>
        <v>23</v>
      </c>
      <c r="L33" s="42">
        <f>[1]Data!BS32</f>
        <v>0</v>
      </c>
      <c r="M33" s="42">
        <f>[1]Data!BT32</f>
        <v>0</v>
      </c>
    </row>
    <row r="34" spans="1:13" ht="15" thickBot="1" x14ac:dyDescent="0.4">
      <c r="A34" s="36" t="str">
        <f>[1]Data!B33</f>
        <v>Tachov</v>
      </c>
      <c r="B34" s="37">
        <f>[1]Data!BK33</f>
        <v>10</v>
      </c>
      <c r="C34" s="38">
        <f>[1]Data!BL33</f>
        <v>16</v>
      </c>
      <c r="D34" s="39">
        <f>[1]Data!BM33</f>
        <v>0</v>
      </c>
      <c r="E34" s="37">
        <f>[1]Data!BN33</f>
        <v>0</v>
      </c>
      <c r="F34" s="38">
        <f>[1]Data!BP33</f>
        <v>0</v>
      </c>
      <c r="G34" s="40">
        <f>[1]Data!BR33</f>
        <v>0</v>
      </c>
      <c r="H34" s="40">
        <f>[1]Data!BO33</f>
        <v>14</v>
      </c>
      <c r="I34" s="39">
        <f>[1]Data!BQ33</f>
        <v>9</v>
      </c>
      <c r="J34" s="37">
        <f t="shared" si="0"/>
        <v>16</v>
      </c>
      <c r="K34" s="41">
        <f t="shared" si="1"/>
        <v>16</v>
      </c>
      <c r="L34" s="42">
        <f>[1]Data!BS33</f>
        <v>0</v>
      </c>
      <c r="M34" s="42">
        <f>[1]Data!BT33</f>
        <v>0</v>
      </c>
    </row>
    <row r="35" spans="1:13" ht="15" thickBot="1" x14ac:dyDescent="0.4">
      <c r="A35" s="22" t="str">
        <f>[1]Data!B34</f>
        <v>Plzeňský</v>
      </c>
      <c r="B35" s="23">
        <f>[1]Data!BK34</f>
        <v>189</v>
      </c>
      <c r="C35" s="24">
        <f>[1]Data!BL34</f>
        <v>237</v>
      </c>
      <c r="D35" s="25">
        <f>[1]Data!BM34</f>
        <v>135</v>
      </c>
      <c r="E35" s="23">
        <f>[1]Data!BN34</f>
        <v>8</v>
      </c>
      <c r="F35" s="24">
        <f>[1]Data!BP34</f>
        <v>3</v>
      </c>
      <c r="G35" s="26">
        <f>[1]Data!BR34</f>
        <v>3</v>
      </c>
      <c r="H35" s="26">
        <f>[1]Data!BO34</f>
        <v>162</v>
      </c>
      <c r="I35" s="25">
        <f>[1]Data!BQ34</f>
        <v>52</v>
      </c>
      <c r="J35" s="23">
        <f t="shared" si="0"/>
        <v>240</v>
      </c>
      <c r="K35" s="27">
        <f t="shared" si="1"/>
        <v>378</v>
      </c>
      <c r="L35" s="28">
        <f>[1]Data!BS34</f>
        <v>14</v>
      </c>
      <c r="M35" s="28">
        <f>[1]Data!BT34</f>
        <v>0</v>
      </c>
    </row>
    <row r="36" spans="1:13" x14ac:dyDescent="0.35">
      <c r="A36" s="36" t="str">
        <f>[1]Data!B35</f>
        <v>Cheb</v>
      </c>
      <c r="B36" s="37">
        <f>[1]Data!BK35</f>
        <v>9</v>
      </c>
      <c r="C36" s="38">
        <f>[1]Data!BL35</f>
        <v>14</v>
      </c>
      <c r="D36" s="39">
        <f>[1]Data!BM35</f>
        <v>7</v>
      </c>
      <c r="E36" s="37">
        <f>[1]Data!BN35</f>
        <v>0</v>
      </c>
      <c r="F36" s="38">
        <f>[1]Data!BP35</f>
        <v>0</v>
      </c>
      <c r="G36" s="40">
        <f>[1]Data!BR35</f>
        <v>1</v>
      </c>
      <c r="H36" s="40">
        <f>[1]Data!BO35</f>
        <v>8</v>
      </c>
      <c r="I36" s="39">
        <f>[1]Data!BQ35</f>
        <v>7</v>
      </c>
      <c r="J36" s="37">
        <f t="shared" si="0"/>
        <v>14</v>
      </c>
      <c r="K36" s="41">
        <f t="shared" si="1"/>
        <v>22</v>
      </c>
      <c r="L36" s="42">
        <f>[1]Data!BS35</f>
        <v>0</v>
      </c>
      <c r="M36" s="42">
        <f>[1]Data!BT35</f>
        <v>0</v>
      </c>
    </row>
    <row r="37" spans="1:13" x14ac:dyDescent="0.35">
      <c r="A37" s="36" t="str">
        <f>[1]Data!B36</f>
        <v>Karlovy Vary</v>
      </c>
      <c r="B37" s="37">
        <f>[1]Data!BK36</f>
        <v>12</v>
      </c>
      <c r="C37" s="38">
        <f>[1]Data!BL36</f>
        <v>24</v>
      </c>
      <c r="D37" s="39">
        <f>[1]Data!BM36</f>
        <v>7</v>
      </c>
      <c r="E37" s="37">
        <f>[1]Data!BN36</f>
        <v>3</v>
      </c>
      <c r="F37" s="38">
        <f>[1]Data!BP36</f>
        <v>3</v>
      </c>
      <c r="G37" s="40">
        <f>[1]Data!BR36</f>
        <v>1</v>
      </c>
      <c r="H37" s="40">
        <f>[1]Data!BO36</f>
        <v>20</v>
      </c>
      <c r="I37" s="39">
        <f>[1]Data!BQ36</f>
        <v>11</v>
      </c>
      <c r="J37" s="37">
        <f t="shared" si="0"/>
        <v>27</v>
      </c>
      <c r="K37" s="41">
        <f t="shared" si="1"/>
        <v>35</v>
      </c>
      <c r="L37" s="42">
        <f>[1]Data!BS36</f>
        <v>7</v>
      </c>
      <c r="M37" s="42">
        <f>[1]Data!BT36</f>
        <v>0</v>
      </c>
    </row>
    <row r="38" spans="1:13" ht="15" thickBot="1" x14ac:dyDescent="0.4">
      <c r="A38" s="36" t="str">
        <f>[1]Data!B37</f>
        <v>Sokolov</v>
      </c>
      <c r="B38" s="37">
        <f>[1]Data!BK37</f>
        <v>6</v>
      </c>
      <c r="C38" s="38">
        <f>[1]Data!BL37</f>
        <v>4</v>
      </c>
      <c r="D38" s="39">
        <f>[1]Data!BM37</f>
        <v>2</v>
      </c>
      <c r="E38" s="37">
        <f>[1]Data!BN37</f>
        <v>0</v>
      </c>
      <c r="F38" s="38">
        <f>[1]Data!BP37</f>
        <v>0</v>
      </c>
      <c r="G38" s="40">
        <f>[1]Data!BR37</f>
        <v>0</v>
      </c>
      <c r="H38" s="40">
        <f>[1]Data!BO37</f>
        <v>0</v>
      </c>
      <c r="I38" s="39">
        <f>[1]Data!BQ37</f>
        <v>0</v>
      </c>
      <c r="J38" s="37">
        <f t="shared" si="0"/>
        <v>4</v>
      </c>
      <c r="K38" s="41">
        <f t="shared" si="1"/>
        <v>6</v>
      </c>
      <c r="L38" s="42">
        <f>[1]Data!BS37</f>
        <v>1</v>
      </c>
      <c r="M38" s="42">
        <f>[1]Data!BT37</f>
        <v>0</v>
      </c>
    </row>
    <row r="39" spans="1:13" ht="15" thickBot="1" x14ac:dyDescent="0.4">
      <c r="A39" s="22" t="str">
        <f>[1]Data!B38</f>
        <v>Karlovarský</v>
      </c>
      <c r="B39" s="23">
        <f>[1]Data!BK38</f>
        <v>27</v>
      </c>
      <c r="C39" s="24">
        <f>[1]Data!BL38</f>
        <v>42</v>
      </c>
      <c r="D39" s="25">
        <f>[1]Data!BM38</f>
        <v>16</v>
      </c>
      <c r="E39" s="23">
        <f>[1]Data!BN38</f>
        <v>3</v>
      </c>
      <c r="F39" s="24">
        <f>[1]Data!BP38</f>
        <v>3</v>
      </c>
      <c r="G39" s="26">
        <f>[1]Data!BR38</f>
        <v>2</v>
      </c>
      <c r="H39" s="26">
        <f>[1]Data!BO38</f>
        <v>28</v>
      </c>
      <c r="I39" s="25">
        <f>[1]Data!BQ38</f>
        <v>18</v>
      </c>
      <c r="J39" s="23">
        <f t="shared" si="0"/>
        <v>45</v>
      </c>
      <c r="K39" s="27">
        <f t="shared" si="1"/>
        <v>63</v>
      </c>
      <c r="L39" s="28">
        <f>[1]Data!BS38</f>
        <v>8</v>
      </c>
      <c r="M39" s="28">
        <f>[1]Data!BT38</f>
        <v>0</v>
      </c>
    </row>
    <row r="40" spans="1:13" x14ac:dyDescent="0.35">
      <c r="A40" s="36" t="str">
        <f>[1]Data!B39</f>
        <v>Děčín</v>
      </c>
      <c r="B40" s="37">
        <f>[1]Data!BK39</f>
        <v>15</v>
      </c>
      <c r="C40" s="38">
        <f>[1]Data!BL39</f>
        <v>25</v>
      </c>
      <c r="D40" s="39">
        <f>[1]Data!BM39</f>
        <v>6</v>
      </c>
      <c r="E40" s="37">
        <f>[1]Data!BN39</f>
        <v>1</v>
      </c>
      <c r="F40" s="38">
        <f>[1]Data!BP39</f>
        <v>0</v>
      </c>
      <c r="G40" s="40">
        <f>[1]Data!BR39</f>
        <v>1</v>
      </c>
      <c r="H40" s="40">
        <f>[1]Data!BO39</f>
        <v>6</v>
      </c>
      <c r="I40" s="39">
        <f>[1]Data!BQ39</f>
        <v>6</v>
      </c>
      <c r="J40" s="37">
        <f t="shared" si="0"/>
        <v>25</v>
      </c>
      <c r="K40" s="41">
        <f t="shared" si="1"/>
        <v>32</v>
      </c>
      <c r="L40" s="42">
        <f>[1]Data!BS39</f>
        <v>5</v>
      </c>
      <c r="M40" s="42">
        <f>[1]Data!BT39</f>
        <v>0</v>
      </c>
    </row>
    <row r="41" spans="1:13" x14ac:dyDescent="0.35">
      <c r="A41" s="36" t="str">
        <f>[1]Data!B40</f>
        <v>Chomutov</v>
      </c>
      <c r="B41" s="37">
        <f>[1]Data!BK40</f>
        <v>18</v>
      </c>
      <c r="C41" s="38">
        <f>[1]Data!BL40</f>
        <v>17</v>
      </c>
      <c r="D41" s="39">
        <f>[1]Data!BM40</f>
        <v>1</v>
      </c>
      <c r="E41" s="37">
        <f>[1]Data!BN40</f>
        <v>1</v>
      </c>
      <c r="F41" s="38">
        <f>[1]Data!BP40</f>
        <v>0</v>
      </c>
      <c r="G41" s="40">
        <f>[1]Data!BR40</f>
        <v>0</v>
      </c>
      <c r="H41" s="40">
        <f>[1]Data!BO40</f>
        <v>22</v>
      </c>
      <c r="I41" s="39">
        <f>[1]Data!BQ40</f>
        <v>21</v>
      </c>
      <c r="J41" s="37">
        <f t="shared" si="0"/>
        <v>17</v>
      </c>
      <c r="K41" s="41">
        <f t="shared" si="1"/>
        <v>18</v>
      </c>
      <c r="L41" s="42">
        <f>[1]Data!BS40</f>
        <v>5</v>
      </c>
      <c r="M41" s="42">
        <f>[1]Data!BT40</f>
        <v>0</v>
      </c>
    </row>
    <row r="42" spans="1:13" x14ac:dyDescent="0.35">
      <c r="A42" s="36" t="str">
        <f>[1]Data!B41</f>
        <v>Litoměřice</v>
      </c>
      <c r="B42" s="37">
        <f>[1]Data!BK41</f>
        <v>17</v>
      </c>
      <c r="C42" s="38">
        <f>[1]Data!BL41</f>
        <v>24</v>
      </c>
      <c r="D42" s="39">
        <f>[1]Data!BM41</f>
        <v>14</v>
      </c>
      <c r="E42" s="37">
        <f>[1]Data!BN41</f>
        <v>1</v>
      </c>
      <c r="F42" s="38">
        <f>[1]Data!BP41</f>
        <v>0</v>
      </c>
      <c r="G42" s="40">
        <f>[1]Data!BR41</f>
        <v>0</v>
      </c>
      <c r="H42" s="40">
        <f>[1]Data!BO41</f>
        <v>32</v>
      </c>
      <c r="I42" s="39">
        <f>[1]Data!BQ41</f>
        <v>17</v>
      </c>
      <c r="J42" s="37">
        <f t="shared" si="0"/>
        <v>24</v>
      </c>
      <c r="K42" s="41">
        <f t="shared" si="1"/>
        <v>38</v>
      </c>
      <c r="L42" s="42">
        <f>[1]Data!BS41</f>
        <v>5</v>
      </c>
      <c r="M42" s="42">
        <f>[1]Data!BT41</f>
        <v>0</v>
      </c>
    </row>
    <row r="43" spans="1:13" x14ac:dyDescent="0.35">
      <c r="A43" s="36" t="str">
        <f>[1]Data!B42</f>
        <v>Louny</v>
      </c>
      <c r="B43" s="37">
        <f>[1]Data!BK42</f>
        <v>16</v>
      </c>
      <c r="C43" s="38">
        <f>[1]Data!BL42</f>
        <v>23</v>
      </c>
      <c r="D43" s="39">
        <f>[1]Data!BM42</f>
        <v>1</v>
      </c>
      <c r="E43" s="37">
        <f>[1]Data!BN42</f>
        <v>2</v>
      </c>
      <c r="F43" s="38">
        <f>[1]Data!BP42</f>
        <v>1</v>
      </c>
      <c r="G43" s="40">
        <f>[1]Data!BR42</f>
        <v>0</v>
      </c>
      <c r="H43" s="40">
        <f>[1]Data!BO42</f>
        <v>24</v>
      </c>
      <c r="I43" s="39">
        <f>[1]Data!BQ42</f>
        <v>24</v>
      </c>
      <c r="J43" s="37">
        <f t="shared" si="0"/>
        <v>24</v>
      </c>
      <c r="K43" s="41">
        <f t="shared" si="1"/>
        <v>25</v>
      </c>
      <c r="L43" s="42">
        <f>[1]Data!BS42</f>
        <v>3</v>
      </c>
      <c r="M43" s="42">
        <f>[1]Data!BT42</f>
        <v>0</v>
      </c>
    </row>
    <row r="44" spans="1:13" x14ac:dyDescent="0.35">
      <c r="A44" s="36" t="str">
        <f>[1]Data!B43</f>
        <v>Most</v>
      </c>
      <c r="B44" s="37">
        <f>[1]Data!BK43</f>
        <v>5</v>
      </c>
      <c r="C44" s="38">
        <f>[1]Data!BL43</f>
        <v>11</v>
      </c>
      <c r="D44" s="39">
        <f>[1]Data!BM43</f>
        <v>4</v>
      </c>
      <c r="E44" s="37">
        <f>[1]Data!BN43</f>
        <v>0</v>
      </c>
      <c r="F44" s="38">
        <f>[1]Data!BP43</f>
        <v>0</v>
      </c>
      <c r="G44" s="40">
        <f>[1]Data!BR43</f>
        <v>0</v>
      </c>
      <c r="H44" s="40">
        <f>[1]Data!BO43</f>
        <v>3</v>
      </c>
      <c r="I44" s="39">
        <f>[1]Data!BQ43</f>
        <v>1</v>
      </c>
      <c r="J44" s="37">
        <f t="shared" si="0"/>
        <v>11</v>
      </c>
      <c r="K44" s="41">
        <f t="shared" si="1"/>
        <v>15</v>
      </c>
      <c r="L44" s="42">
        <f>[1]Data!BS43</f>
        <v>0</v>
      </c>
      <c r="M44" s="42">
        <f>[1]Data!BT43</f>
        <v>0</v>
      </c>
    </row>
    <row r="45" spans="1:13" x14ac:dyDescent="0.35">
      <c r="A45" s="36" t="str">
        <f>[1]Data!B44</f>
        <v>Teplice</v>
      </c>
      <c r="B45" s="37">
        <f>[1]Data!BK44</f>
        <v>39</v>
      </c>
      <c r="C45" s="38">
        <f>[1]Data!BL44</f>
        <v>12</v>
      </c>
      <c r="D45" s="39">
        <f>[1]Data!BM44</f>
        <v>23</v>
      </c>
      <c r="E45" s="37">
        <f>[1]Data!BN44</f>
        <v>2</v>
      </c>
      <c r="F45" s="38">
        <f>[1]Data!BP44</f>
        <v>2</v>
      </c>
      <c r="G45" s="40">
        <f>[1]Data!BR44</f>
        <v>0</v>
      </c>
      <c r="H45" s="40">
        <f>[1]Data!BO44</f>
        <v>7</v>
      </c>
      <c r="I45" s="39">
        <f>[1]Data!BQ44</f>
        <v>12</v>
      </c>
      <c r="J45" s="37">
        <f t="shared" si="0"/>
        <v>14</v>
      </c>
      <c r="K45" s="41">
        <f t="shared" si="1"/>
        <v>37</v>
      </c>
      <c r="L45" s="42">
        <f>[1]Data!BS44</f>
        <v>0</v>
      </c>
      <c r="M45" s="42">
        <f>[1]Data!BT44</f>
        <v>0</v>
      </c>
    </row>
    <row r="46" spans="1:13" ht="15" thickBot="1" x14ac:dyDescent="0.4">
      <c r="A46" s="36" t="str">
        <f>[1]Data!B45</f>
        <v>Ústí nad Labem</v>
      </c>
      <c r="B46" s="37">
        <f>[1]Data!BK45</f>
        <v>12</v>
      </c>
      <c r="C46" s="38">
        <f>[1]Data!BL45</f>
        <v>27</v>
      </c>
      <c r="D46" s="39">
        <f>[1]Data!BM45</f>
        <v>7</v>
      </c>
      <c r="E46" s="37">
        <f>[1]Data!BN45</f>
        <v>3</v>
      </c>
      <c r="F46" s="38">
        <f>[1]Data!BP45</f>
        <v>2</v>
      </c>
      <c r="G46" s="40">
        <f>[1]Data!BR45</f>
        <v>1</v>
      </c>
      <c r="H46" s="40">
        <f>[1]Data!BO45</f>
        <v>21</v>
      </c>
      <c r="I46" s="39">
        <f>[1]Data!BQ45</f>
        <v>7</v>
      </c>
      <c r="J46" s="37">
        <f t="shared" si="0"/>
        <v>29</v>
      </c>
      <c r="K46" s="41">
        <f t="shared" si="1"/>
        <v>37</v>
      </c>
      <c r="L46" s="42">
        <f>[1]Data!BS45</f>
        <v>0</v>
      </c>
      <c r="M46" s="42">
        <f>[1]Data!BT45</f>
        <v>0</v>
      </c>
    </row>
    <row r="47" spans="1:13" ht="15" thickBot="1" x14ac:dyDescent="0.4">
      <c r="A47" s="22" t="str">
        <f>[1]Data!B46</f>
        <v>Ústecký</v>
      </c>
      <c r="B47" s="23">
        <f>[1]Data!BK46</f>
        <v>122</v>
      </c>
      <c r="C47" s="24">
        <f>[1]Data!BL46</f>
        <v>139</v>
      </c>
      <c r="D47" s="25">
        <f>[1]Data!BM46</f>
        <v>56</v>
      </c>
      <c r="E47" s="23">
        <f>[1]Data!BN46</f>
        <v>10</v>
      </c>
      <c r="F47" s="24">
        <f>[1]Data!BP46</f>
        <v>5</v>
      </c>
      <c r="G47" s="26">
        <f>[1]Data!BR46</f>
        <v>2</v>
      </c>
      <c r="H47" s="26">
        <f>[1]Data!BO46</f>
        <v>115</v>
      </c>
      <c r="I47" s="25">
        <f>[1]Data!BQ46</f>
        <v>88</v>
      </c>
      <c r="J47" s="23">
        <f t="shared" si="0"/>
        <v>144</v>
      </c>
      <c r="K47" s="27">
        <f t="shared" si="1"/>
        <v>202</v>
      </c>
      <c r="L47" s="28">
        <f>[1]Data!BS46</f>
        <v>18</v>
      </c>
      <c r="M47" s="28">
        <f>[1]Data!BT46</f>
        <v>0</v>
      </c>
    </row>
    <row r="48" spans="1:13" x14ac:dyDescent="0.35">
      <c r="A48" s="36" t="str">
        <f>[1]Data!B47</f>
        <v>Česká Lípa</v>
      </c>
      <c r="B48" s="37">
        <f>[1]Data!BK47</f>
        <v>8</v>
      </c>
      <c r="C48" s="38">
        <f>[1]Data!BL47</f>
        <v>19</v>
      </c>
      <c r="D48" s="39">
        <f>[1]Data!BM47</f>
        <v>1</v>
      </c>
      <c r="E48" s="37">
        <f>[1]Data!BN47</f>
        <v>0</v>
      </c>
      <c r="F48" s="38">
        <f>[1]Data!BP47</f>
        <v>0</v>
      </c>
      <c r="G48" s="40">
        <f>[1]Data!BR47</f>
        <v>0</v>
      </c>
      <c r="H48" s="40">
        <f>[1]Data!BO47</f>
        <v>3</v>
      </c>
      <c r="I48" s="39">
        <f>[1]Data!BQ47</f>
        <v>28</v>
      </c>
      <c r="J48" s="37">
        <f t="shared" si="0"/>
        <v>19</v>
      </c>
      <c r="K48" s="41">
        <f t="shared" si="1"/>
        <v>20</v>
      </c>
      <c r="L48" s="42">
        <f>[1]Data!BS47</f>
        <v>0</v>
      </c>
      <c r="M48" s="42">
        <f>[1]Data!BT47</f>
        <v>0</v>
      </c>
    </row>
    <row r="49" spans="1:13" x14ac:dyDescent="0.35">
      <c r="A49" s="36" t="str">
        <f>[1]Data!B48</f>
        <v>Jablonec nad Nisou</v>
      </c>
      <c r="B49" s="37">
        <f>[1]Data!BK48</f>
        <v>19</v>
      </c>
      <c r="C49" s="38">
        <f>[1]Data!BL48</f>
        <v>28</v>
      </c>
      <c r="D49" s="39">
        <f>[1]Data!BM48</f>
        <v>12</v>
      </c>
      <c r="E49" s="37">
        <f>[1]Data!BN48</f>
        <v>4</v>
      </c>
      <c r="F49" s="38">
        <f>[1]Data!BP48</f>
        <v>3</v>
      </c>
      <c r="G49" s="40">
        <f>[1]Data!BR48</f>
        <v>10</v>
      </c>
      <c r="H49" s="40">
        <f>[1]Data!BO48</f>
        <v>24</v>
      </c>
      <c r="I49" s="39">
        <f>[1]Data!BQ48</f>
        <v>20</v>
      </c>
      <c r="J49" s="37">
        <f t="shared" si="0"/>
        <v>31</v>
      </c>
      <c r="K49" s="41">
        <f t="shared" si="1"/>
        <v>53</v>
      </c>
      <c r="L49" s="42">
        <f>[1]Data!BS48</f>
        <v>4</v>
      </c>
      <c r="M49" s="42">
        <f>[1]Data!BT48</f>
        <v>0</v>
      </c>
    </row>
    <row r="50" spans="1:13" x14ac:dyDescent="0.35">
      <c r="A50" s="36" t="str">
        <f>[1]Data!B49</f>
        <v>Liberec</v>
      </c>
      <c r="B50" s="37">
        <f>[1]Data!BK49</f>
        <v>43</v>
      </c>
      <c r="C50" s="38">
        <f>[1]Data!BL49</f>
        <v>77</v>
      </c>
      <c r="D50" s="39">
        <f>[1]Data!BM49</f>
        <v>22</v>
      </c>
      <c r="E50" s="37">
        <f>[1]Data!BN49</f>
        <v>11</v>
      </c>
      <c r="F50" s="38">
        <f>[1]Data!BP49</f>
        <v>10</v>
      </c>
      <c r="G50" s="40">
        <f>[1]Data!BR49</f>
        <v>1</v>
      </c>
      <c r="H50" s="40">
        <f>[1]Data!BO49</f>
        <v>109</v>
      </c>
      <c r="I50" s="39">
        <f>[1]Data!BQ49</f>
        <v>88</v>
      </c>
      <c r="J50" s="37">
        <f t="shared" si="0"/>
        <v>87</v>
      </c>
      <c r="K50" s="41">
        <f t="shared" si="1"/>
        <v>110</v>
      </c>
      <c r="L50" s="42">
        <f>[1]Data!BS49</f>
        <v>12</v>
      </c>
      <c r="M50" s="42">
        <f>[1]Data!BT49</f>
        <v>0</v>
      </c>
    </row>
    <row r="51" spans="1:13" ht="15" thickBot="1" x14ac:dyDescent="0.4">
      <c r="A51" s="36" t="str">
        <f>[1]Data!B50</f>
        <v>Semily</v>
      </c>
      <c r="B51" s="37">
        <f>[1]Data!BK50</f>
        <v>71</v>
      </c>
      <c r="C51" s="38">
        <f>[1]Data!BL50</f>
        <v>55</v>
      </c>
      <c r="D51" s="39">
        <f>[1]Data!BM50</f>
        <v>16</v>
      </c>
      <c r="E51" s="37">
        <f>[1]Data!BN50</f>
        <v>7</v>
      </c>
      <c r="F51" s="38">
        <f>[1]Data!BP50</f>
        <v>6</v>
      </c>
      <c r="G51" s="40">
        <f>[1]Data!BR50</f>
        <v>0</v>
      </c>
      <c r="H51" s="40">
        <f>[1]Data!BO50</f>
        <v>45</v>
      </c>
      <c r="I51" s="39">
        <f>[1]Data!BQ50</f>
        <v>42</v>
      </c>
      <c r="J51" s="37">
        <f t="shared" si="0"/>
        <v>61</v>
      </c>
      <c r="K51" s="41">
        <f t="shared" si="1"/>
        <v>77</v>
      </c>
      <c r="L51" s="42">
        <f>[1]Data!BS50</f>
        <v>3</v>
      </c>
      <c r="M51" s="42">
        <f>[1]Data!BT50</f>
        <v>0</v>
      </c>
    </row>
    <row r="52" spans="1:13" ht="15" thickBot="1" x14ac:dyDescent="0.4">
      <c r="A52" s="22" t="str">
        <f>[1]Data!B51</f>
        <v>Liberecký</v>
      </c>
      <c r="B52" s="23">
        <f>[1]Data!BK51</f>
        <v>141</v>
      </c>
      <c r="C52" s="24">
        <f>[1]Data!BL51</f>
        <v>179</v>
      </c>
      <c r="D52" s="25">
        <f>[1]Data!BM51</f>
        <v>51</v>
      </c>
      <c r="E52" s="23">
        <f>[1]Data!BN51</f>
        <v>22</v>
      </c>
      <c r="F52" s="24">
        <f>[1]Data!BP51</f>
        <v>19</v>
      </c>
      <c r="G52" s="26">
        <f>[1]Data!BR51</f>
        <v>11</v>
      </c>
      <c r="H52" s="26">
        <f>[1]Data!BO51</f>
        <v>181</v>
      </c>
      <c r="I52" s="25">
        <f>[1]Data!BQ51</f>
        <v>178</v>
      </c>
      <c r="J52" s="23">
        <f t="shared" si="0"/>
        <v>198</v>
      </c>
      <c r="K52" s="27">
        <f t="shared" si="1"/>
        <v>260</v>
      </c>
      <c r="L52" s="28">
        <f>[1]Data!BS51</f>
        <v>19</v>
      </c>
      <c r="M52" s="28">
        <f>[1]Data!BT51</f>
        <v>0</v>
      </c>
    </row>
    <row r="53" spans="1:13" x14ac:dyDescent="0.35">
      <c r="A53" s="36" t="str">
        <f>[1]Data!B52</f>
        <v>Hradec Králové</v>
      </c>
      <c r="B53" s="37">
        <f>[1]Data!BK52</f>
        <v>30</v>
      </c>
      <c r="C53" s="38">
        <f>[1]Data!BL52</f>
        <v>29</v>
      </c>
      <c r="D53" s="39">
        <f>[1]Data!BM52</f>
        <v>35</v>
      </c>
      <c r="E53" s="37">
        <f>[1]Data!BN52</f>
        <v>3</v>
      </c>
      <c r="F53" s="38">
        <f>[1]Data!BP52</f>
        <v>2</v>
      </c>
      <c r="G53" s="40">
        <f>[1]Data!BR52</f>
        <v>1</v>
      </c>
      <c r="H53" s="40">
        <f>[1]Data!BO52</f>
        <v>46</v>
      </c>
      <c r="I53" s="39">
        <f>[1]Data!BQ52</f>
        <v>35</v>
      </c>
      <c r="J53" s="37">
        <f t="shared" si="0"/>
        <v>31</v>
      </c>
      <c r="K53" s="41">
        <f t="shared" si="1"/>
        <v>67</v>
      </c>
      <c r="L53" s="42">
        <f>[1]Data!BS52</f>
        <v>6</v>
      </c>
      <c r="M53" s="42">
        <f>[1]Data!BT52</f>
        <v>0</v>
      </c>
    </row>
    <row r="54" spans="1:13" x14ac:dyDescent="0.35">
      <c r="A54" s="36" t="str">
        <f>[1]Data!B53</f>
        <v>Jičín</v>
      </c>
      <c r="B54" s="37">
        <f>[1]Data!BK53</f>
        <v>28</v>
      </c>
      <c r="C54" s="38">
        <f>[1]Data!BL53</f>
        <v>34</v>
      </c>
      <c r="D54" s="39">
        <f>[1]Data!BM53</f>
        <v>4</v>
      </c>
      <c r="E54" s="37">
        <f>[1]Data!BN53</f>
        <v>5</v>
      </c>
      <c r="F54" s="38">
        <f>[1]Data!BP53</f>
        <v>5</v>
      </c>
      <c r="G54" s="40">
        <f>[1]Data!BR53</f>
        <v>0</v>
      </c>
      <c r="H54" s="40">
        <f>[1]Data!BO53</f>
        <v>9</v>
      </c>
      <c r="I54" s="39">
        <f>[1]Data!BQ53</f>
        <v>17</v>
      </c>
      <c r="J54" s="37">
        <f t="shared" si="0"/>
        <v>39</v>
      </c>
      <c r="K54" s="41">
        <f t="shared" si="1"/>
        <v>43</v>
      </c>
      <c r="L54" s="42">
        <f>[1]Data!BS53</f>
        <v>0</v>
      </c>
      <c r="M54" s="42">
        <f>[1]Data!BT53</f>
        <v>0</v>
      </c>
    </row>
    <row r="55" spans="1:13" x14ac:dyDescent="0.35">
      <c r="A55" s="36" t="str">
        <f>[1]Data!B54</f>
        <v>Náchod</v>
      </c>
      <c r="B55" s="37">
        <f>[1]Data!BK54</f>
        <v>37</v>
      </c>
      <c r="C55" s="38">
        <f>[1]Data!BL54</f>
        <v>54</v>
      </c>
      <c r="D55" s="39">
        <f>[1]Data!BM54</f>
        <v>23</v>
      </c>
      <c r="E55" s="37">
        <f>[1]Data!BN54</f>
        <v>5</v>
      </c>
      <c r="F55" s="38">
        <f>[1]Data!BP54</f>
        <v>4</v>
      </c>
      <c r="G55" s="40">
        <f>[1]Data!BR54</f>
        <v>1</v>
      </c>
      <c r="H55" s="40">
        <f>[1]Data!BO54</f>
        <v>67</v>
      </c>
      <c r="I55" s="39">
        <f>[1]Data!BQ54</f>
        <v>55</v>
      </c>
      <c r="J55" s="37">
        <f t="shared" si="0"/>
        <v>58</v>
      </c>
      <c r="K55" s="41">
        <f t="shared" si="1"/>
        <v>82</v>
      </c>
      <c r="L55" s="42">
        <f>[1]Data!BS54</f>
        <v>5</v>
      </c>
      <c r="M55" s="42">
        <f>[1]Data!BT54</f>
        <v>0</v>
      </c>
    </row>
    <row r="56" spans="1:13" x14ac:dyDescent="0.35">
      <c r="A56" s="36" t="str">
        <f>[1]Data!B55</f>
        <v>Rychnov nad Kněžnou</v>
      </c>
      <c r="B56" s="37">
        <f>[1]Data!BK55</f>
        <v>39</v>
      </c>
      <c r="C56" s="38">
        <f>[1]Data!BL55</f>
        <v>48</v>
      </c>
      <c r="D56" s="39">
        <f>[1]Data!BM55</f>
        <v>22</v>
      </c>
      <c r="E56" s="37">
        <f>[1]Data!BN55</f>
        <v>9</v>
      </c>
      <c r="F56" s="38">
        <f>[1]Data!BP55</f>
        <v>1</v>
      </c>
      <c r="G56" s="40">
        <f>[1]Data!BR55</f>
        <v>2</v>
      </c>
      <c r="H56" s="40">
        <f>[1]Data!BO55</f>
        <v>32</v>
      </c>
      <c r="I56" s="39">
        <f>[1]Data!BQ55</f>
        <v>7</v>
      </c>
      <c r="J56" s="37">
        <f t="shared" si="0"/>
        <v>49</v>
      </c>
      <c r="K56" s="41">
        <f t="shared" si="1"/>
        <v>73</v>
      </c>
      <c r="L56" s="42">
        <f>[1]Data!BS55</f>
        <v>0</v>
      </c>
      <c r="M56" s="42">
        <f>[1]Data!BT55</f>
        <v>0</v>
      </c>
    </row>
    <row r="57" spans="1:13" ht="15" thickBot="1" x14ac:dyDescent="0.4">
      <c r="A57" s="36" t="str">
        <f>[1]Data!B56</f>
        <v>Trutnov</v>
      </c>
      <c r="B57" s="37">
        <f>[1]Data!BK56</f>
        <v>32</v>
      </c>
      <c r="C57" s="38">
        <f>[1]Data!BL56</f>
        <v>36</v>
      </c>
      <c r="D57" s="39">
        <f>[1]Data!BM56</f>
        <v>24</v>
      </c>
      <c r="E57" s="37">
        <f>[1]Data!BN56</f>
        <v>4</v>
      </c>
      <c r="F57" s="38">
        <f>[1]Data!BP56</f>
        <v>4</v>
      </c>
      <c r="G57" s="40">
        <f>[1]Data!BR56</f>
        <v>0</v>
      </c>
      <c r="H57" s="40">
        <f>[1]Data!BO56</f>
        <v>37</v>
      </c>
      <c r="I57" s="39">
        <f>[1]Data!BQ56</f>
        <v>28</v>
      </c>
      <c r="J57" s="37">
        <f t="shared" si="0"/>
        <v>40</v>
      </c>
      <c r="K57" s="41">
        <f t="shared" si="1"/>
        <v>64</v>
      </c>
      <c r="L57" s="42">
        <f>[1]Data!BS56</f>
        <v>0</v>
      </c>
      <c r="M57" s="42">
        <f>[1]Data!BT56</f>
        <v>0</v>
      </c>
    </row>
    <row r="58" spans="1:13" ht="15" thickBot="1" x14ac:dyDescent="0.4">
      <c r="A58" s="22" t="str">
        <f>[1]Data!B57</f>
        <v>Královéhradecký</v>
      </c>
      <c r="B58" s="23">
        <f>[1]Data!BK57</f>
        <v>166</v>
      </c>
      <c r="C58" s="24">
        <f>[1]Data!BL57</f>
        <v>201</v>
      </c>
      <c r="D58" s="25">
        <f>[1]Data!BM57</f>
        <v>108</v>
      </c>
      <c r="E58" s="23">
        <f>[1]Data!BN57</f>
        <v>26</v>
      </c>
      <c r="F58" s="24">
        <f>[1]Data!BP57</f>
        <v>16</v>
      </c>
      <c r="G58" s="26">
        <f>[1]Data!BR57</f>
        <v>4</v>
      </c>
      <c r="H58" s="26">
        <f>[1]Data!BO57</f>
        <v>191</v>
      </c>
      <c r="I58" s="25">
        <f>[1]Data!BQ57</f>
        <v>142</v>
      </c>
      <c r="J58" s="23">
        <f t="shared" si="0"/>
        <v>217</v>
      </c>
      <c r="K58" s="27">
        <f t="shared" si="1"/>
        <v>329</v>
      </c>
      <c r="L58" s="28">
        <f>[1]Data!BS57</f>
        <v>11</v>
      </c>
      <c r="M58" s="28">
        <f>[1]Data!BT57</f>
        <v>0</v>
      </c>
    </row>
    <row r="59" spans="1:13" x14ac:dyDescent="0.35">
      <c r="A59" s="36" t="str">
        <f>[1]Data!B58</f>
        <v>Chrudim</v>
      </c>
      <c r="B59" s="37">
        <f>[1]Data!BK58</f>
        <v>44</v>
      </c>
      <c r="C59" s="38">
        <f>[1]Data!BL58</f>
        <v>57</v>
      </c>
      <c r="D59" s="39">
        <f>[1]Data!BM58</f>
        <v>32</v>
      </c>
      <c r="E59" s="37">
        <f>[1]Data!BN58</f>
        <v>6</v>
      </c>
      <c r="F59" s="38">
        <f>[1]Data!BP58</f>
        <v>5</v>
      </c>
      <c r="G59" s="40">
        <f>[1]Data!BR58</f>
        <v>1</v>
      </c>
      <c r="H59" s="40">
        <f>[1]Data!BO58</f>
        <v>39</v>
      </c>
      <c r="I59" s="39">
        <f>[1]Data!BQ58</f>
        <v>22</v>
      </c>
      <c r="J59" s="37">
        <f t="shared" si="0"/>
        <v>62</v>
      </c>
      <c r="K59" s="41">
        <f t="shared" si="1"/>
        <v>95</v>
      </c>
      <c r="L59" s="42">
        <f>[1]Data!BS58</f>
        <v>0</v>
      </c>
      <c r="M59" s="42">
        <f>[1]Data!BT58</f>
        <v>0</v>
      </c>
    </row>
    <row r="60" spans="1:13" x14ac:dyDescent="0.35">
      <c r="A60" s="36" t="str">
        <f>[1]Data!B59</f>
        <v>Pardubice</v>
      </c>
      <c r="B60" s="37">
        <f>[1]Data!BK59</f>
        <v>40</v>
      </c>
      <c r="C60" s="38">
        <f>[1]Data!BL59</f>
        <v>38</v>
      </c>
      <c r="D60" s="39">
        <f>[1]Data!BM59</f>
        <v>47</v>
      </c>
      <c r="E60" s="37">
        <f>[1]Data!BN59</f>
        <v>7</v>
      </c>
      <c r="F60" s="38">
        <f>[1]Data!BP59</f>
        <v>3</v>
      </c>
      <c r="G60" s="40">
        <f>[1]Data!BR59</f>
        <v>4</v>
      </c>
      <c r="H60" s="40">
        <f>[1]Data!BO59</f>
        <v>59</v>
      </c>
      <c r="I60" s="39">
        <f>[1]Data!BQ59</f>
        <v>32</v>
      </c>
      <c r="J60" s="37">
        <f t="shared" si="0"/>
        <v>41</v>
      </c>
      <c r="K60" s="41">
        <f t="shared" si="1"/>
        <v>92</v>
      </c>
      <c r="L60" s="42">
        <f>[1]Data!BS59</f>
        <v>11</v>
      </c>
      <c r="M60" s="42">
        <f>[1]Data!BT59</f>
        <v>1</v>
      </c>
    </row>
    <row r="61" spans="1:13" x14ac:dyDescent="0.35">
      <c r="A61" s="36" t="str">
        <f>[1]Data!B60</f>
        <v>Svitavy</v>
      </c>
      <c r="B61" s="37">
        <f>[1]Data!BK60</f>
        <v>43</v>
      </c>
      <c r="C61" s="38">
        <f>[1]Data!BL60</f>
        <v>51</v>
      </c>
      <c r="D61" s="39">
        <f>[1]Data!BM60</f>
        <v>21</v>
      </c>
      <c r="E61" s="37">
        <f>[1]Data!BN60</f>
        <v>10</v>
      </c>
      <c r="F61" s="38">
        <f>[1]Data!BP60</f>
        <v>9</v>
      </c>
      <c r="G61" s="40">
        <f>[1]Data!BR60</f>
        <v>2</v>
      </c>
      <c r="H61" s="40">
        <f>[1]Data!BO60</f>
        <v>80</v>
      </c>
      <c r="I61" s="39">
        <f>[1]Data!BQ60</f>
        <v>44</v>
      </c>
      <c r="J61" s="37">
        <f t="shared" si="0"/>
        <v>60</v>
      </c>
      <c r="K61" s="41">
        <f t="shared" si="1"/>
        <v>83</v>
      </c>
      <c r="L61" s="42">
        <f>[1]Data!BS60</f>
        <v>0</v>
      </c>
      <c r="M61" s="42">
        <f>[1]Data!BT60</f>
        <v>0</v>
      </c>
    </row>
    <row r="62" spans="1:13" ht="15" thickBot="1" x14ac:dyDescent="0.4">
      <c r="A62" s="36" t="str">
        <f>[1]Data!B61</f>
        <v>Ústí nad Orlicí</v>
      </c>
      <c r="B62" s="37">
        <f>[1]Data!BK61</f>
        <v>52</v>
      </c>
      <c r="C62" s="38">
        <f>[1]Data!BL61</f>
        <v>79</v>
      </c>
      <c r="D62" s="39">
        <f>[1]Data!BM61</f>
        <v>23</v>
      </c>
      <c r="E62" s="37">
        <f>[1]Data!BN61</f>
        <v>7</v>
      </c>
      <c r="F62" s="38">
        <f>[1]Data!BP61</f>
        <v>8</v>
      </c>
      <c r="G62" s="40">
        <f>[1]Data!BR61</f>
        <v>0</v>
      </c>
      <c r="H62" s="40">
        <f>[1]Data!BO61</f>
        <v>71</v>
      </c>
      <c r="I62" s="39">
        <f>[1]Data!BQ61</f>
        <v>50</v>
      </c>
      <c r="J62" s="37">
        <f t="shared" si="0"/>
        <v>87</v>
      </c>
      <c r="K62" s="41">
        <f t="shared" si="1"/>
        <v>110</v>
      </c>
      <c r="L62" s="42">
        <f>[1]Data!BS61</f>
        <v>3</v>
      </c>
      <c r="M62" s="42">
        <f>[1]Data!BT61</f>
        <v>0</v>
      </c>
    </row>
    <row r="63" spans="1:13" ht="15" thickBot="1" x14ac:dyDescent="0.4">
      <c r="A63" s="22" t="str">
        <f>[1]Data!B62</f>
        <v>Pardubický</v>
      </c>
      <c r="B63" s="23">
        <f>[1]Data!BK62</f>
        <v>179</v>
      </c>
      <c r="C63" s="24">
        <f>[1]Data!BL62</f>
        <v>225</v>
      </c>
      <c r="D63" s="25">
        <f>[1]Data!BM62</f>
        <v>123</v>
      </c>
      <c r="E63" s="23">
        <f>[1]Data!BN62</f>
        <v>30</v>
      </c>
      <c r="F63" s="24">
        <f>[1]Data!BP62</f>
        <v>25</v>
      </c>
      <c r="G63" s="26">
        <f>[1]Data!BR62</f>
        <v>7</v>
      </c>
      <c r="H63" s="26">
        <f>[1]Data!BO62</f>
        <v>249</v>
      </c>
      <c r="I63" s="25">
        <f>[1]Data!BQ62</f>
        <v>148</v>
      </c>
      <c r="J63" s="23">
        <f t="shared" si="0"/>
        <v>250</v>
      </c>
      <c r="K63" s="27">
        <f t="shared" si="1"/>
        <v>380</v>
      </c>
      <c r="L63" s="28">
        <f>[1]Data!BS62</f>
        <v>14</v>
      </c>
      <c r="M63" s="28">
        <f>[1]Data!BT62</f>
        <v>1</v>
      </c>
    </row>
    <row r="64" spans="1:13" x14ac:dyDescent="0.35">
      <c r="A64" s="36" t="str">
        <f>[1]Data!B63</f>
        <v>Havlíčkův Brod</v>
      </c>
      <c r="B64" s="37">
        <f>[1]Data!BK63</f>
        <v>44</v>
      </c>
      <c r="C64" s="38">
        <f>[1]Data!BL63</f>
        <v>84</v>
      </c>
      <c r="D64" s="39">
        <f>[1]Data!BM63</f>
        <v>12</v>
      </c>
      <c r="E64" s="37">
        <f>[1]Data!BN63</f>
        <v>7</v>
      </c>
      <c r="F64" s="38">
        <f>[1]Data!BP63</f>
        <v>3</v>
      </c>
      <c r="G64" s="40">
        <f>[1]Data!BR63</f>
        <v>1</v>
      </c>
      <c r="H64" s="40">
        <f>[1]Data!BO63</f>
        <v>102</v>
      </c>
      <c r="I64" s="39">
        <f>[1]Data!BQ63</f>
        <v>63</v>
      </c>
      <c r="J64" s="37">
        <f t="shared" si="0"/>
        <v>87</v>
      </c>
      <c r="K64" s="41">
        <f t="shared" si="1"/>
        <v>100</v>
      </c>
      <c r="L64" s="42">
        <f>[1]Data!BS63</f>
        <v>0</v>
      </c>
      <c r="M64" s="42">
        <f>[1]Data!BT63</f>
        <v>0</v>
      </c>
    </row>
    <row r="65" spans="1:13" x14ac:dyDescent="0.35">
      <c r="A65" s="36" t="str">
        <f>[1]Data!B64</f>
        <v>Jihlava</v>
      </c>
      <c r="B65" s="37">
        <f>[1]Data!BK64</f>
        <v>29</v>
      </c>
      <c r="C65" s="38">
        <f>[1]Data!BL64</f>
        <v>24</v>
      </c>
      <c r="D65" s="39">
        <f>[1]Data!BM64</f>
        <v>28</v>
      </c>
      <c r="E65" s="37">
        <f>[1]Data!BN64</f>
        <v>0</v>
      </c>
      <c r="F65" s="38">
        <f>[1]Data!BP64</f>
        <v>0</v>
      </c>
      <c r="G65" s="40">
        <f>[1]Data!BR64</f>
        <v>0</v>
      </c>
      <c r="H65" s="40">
        <f>[1]Data!BO64</f>
        <v>34</v>
      </c>
      <c r="I65" s="39">
        <f>[1]Data!BQ64</f>
        <v>13</v>
      </c>
      <c r="J65" s="37">
        <f t="shared" si="0"/>
        <v>24</v>
      </c>
      <c r="K65" s="41">
        <f t="shared" si="1"/>
        <v>52</v>
      </c>
      <c r="L65" s="42">
        <f>[1]Data!BS64</f>
        <v>0</v>
      </c>
      <c r="M65" s="42">
        <f>[1]Data!BT64</f>
        <v>0</v>
      </c>
    </row>
    <row r="66" spans="1:13" x14ac:dyDescent="0.35">
      <c r="A66" s="36" t="str">
        <f>[1]Data!B65</f>
        <v>Pelhřimov</v>
      </c>
      <c r="B66" s="37">
        <f>[1]Data!BK65</f>
        <v>77</v>
      </c>
      <c r="C66" s="38">
        <f>[1]Data!BL65</f>
        <v>39</v>
      </c>
      <c r="D66" s="39">
        <f>[1]Data!BM65</f>
        <v>38</v>
      </c>
      <c r="E66" s="37">
        <f>[1]Data!BN65</f>
        <v>7</v>
      </c>
      <c r="F66" s="38">
        <f>[1]Data!BP65</f>
        <v>6</v>
      </c>
      <c r="G66" s="40">
        <f>[1]Data!BR65</f>
        <v>1</v>
      </c>
      <c r="H66" s="40">
        <f>[1]Data!BO65</f>
        <v>32</v>
      </c>
      <c r="I66" s="39">
        <f>[1]Data!BQ65</f>
        <v>24</v>
      </c>
      <c r="J66" s="37">
        <f t="shared" si="0"/>
        <v>45</v>
      </c>
      <c r="K66" s="41">
        <f t="shared" si="1"/>
        <v>84</v>
      </c>
      <c r="L66" s="42">
        <f>[1]Data!BS65</f>
        <v>0</v>
      </c>
      <c r="M66" s="42">
        <f>[1]Data!BT65</f>
        <v>0</v>
      </c>
    </row>
    <row r="67" spans="1:13" x14ac:dyDescent="0.35">
      <c r="A67" s="36" t="str">
        <f>[1]Data!B66</f>
        <v>Třebíč</v>
      </c>
      <c r="B67" s="37">
        <f>[1]Data!BK66</f>
        <v>57</v>
      </c>
      <c r="C67" s="38">
        <f>[1]Data!BL66</f>
        <v>29</v>
      </c>
      <c r="D67" s="39">
        <f>[1]Data!BM66</f>
        <v>66</v>
      </c>
      <c r="E67" s="37">
        <f>[1]Data!BN66</f>
        <v>7</v>
      </c>
      <c r="F67" s="38">
        <f>[1]Data!BP66</f>
        <v>4</v>
      </c>
      <c r="G67" s="40">
        <f>[1]Data!BR66</f>
        <v>3</v>
      </c>
      <c r="H67" s="40">
        <f>[1]Data!BO66</f>
        <v>51</v>
      </c>
      <c r="I67" s="39">
        <f>[1]Data!BQ66</f>
        <v>34</v>
      </c>
      <c r="J67" s="37">
        <f t="shared" si="0"/>
        <v>33</v>
      </c>
      <c r="K67" s="41">
        <f t="shared" si="1"/>
        <v>102</v>
      </c>
      <c r="L67" s="42">
        <f>[1]Data!BS66</f>
        <v>0</v>
      </c>
      <c r="M67" s="42">
        <f>[1]Data!BT66</f>
        <v>0</v>
      </c>
    </row>
    <row r="68" spans="1:13" ht="15" thickBot="1" x14ac:dyDescent="0.4">
      <c r="A68" s="36" t="str">
        <f>[1]Data!B67</f>
        <v>Žďár nad Sázavou</v>
      </c>
      <c r="B68" s="37">
        <f>[1]Data!BK67</f>
        <v>77</v>
      </c>
      <c r="C68" s="38">
        <f>[1]Data!BL67</f>
        <v>68</v>
      </c>
      <c r="D68" s="39">
        <f>[1]Data!BM67</f>
        <v>9</v>
      </c>
      <c r="E68" s="37">
        <f>[1]Data!BN67</f>
        <v>23</v>
      </c>
      <c r="F68" s="38">
        <f>[1]Data!BP67</f>
        <v>19</v>
      </c>
      <c r="G68" s="40">
        <f>[1]Data!BR67</f>
        <v>4</v>
      </c>
      <c r="H68" s="40">
        <f>[1]Data!BO67</f>
        <v>81</v>
      </c>
      <c r="I68" s="39">
        <f>[1]Data!BQ67</f>
        <v>65</v>
      </c>
      <c r="J68" s="37">
        <f t="shared" si="0"/>
        <v>87</v>
      </c>
      <c r="K68" s="41">
        <f t="shared" si="1"/>
        <v>100</v>
      </c>
      <c r="L68" s="42">
        <f>[1]Data!BS67</f>
        <v>0</v>
      </c>
      <c r="M68" s="42">
        <f>[1]Data!BT67</f>
        <v>0</v>
      </c>
    </row>
    <row r="69" spans="1:13" ht="15" thickBot="1" x14ac:dyDescent="0.4">
      <c r="A69" s="22" t="str">
        <f>[1]Data!B68</f>
        <v>Vysočina</v>
      </c>
      <c r="B69" s="23">
        <f>[1]Data!BK68</f>
        <v>284</v>
      </c>
      <c r="C69" s="24">
        <f>[1]Data!BL68</f>
        <v>244</v>
      </c>
      <c r="D69" s="25">
        <f>[1]Data!BM68</f>
        <v>153</v>
      </c>
      <c r="E69" s="23">
        <f>[1]Data!BN68</f>
        <v>44</v>
      </c>
      <c r="F69" s="24">
        <f>[1]Data!BP68</f>
        <v>32</v>
      </c>
      <c r="G69" s="26">
        <f>[1]Data!BR68</f>
        <v>9</v>
      </c>
      <c r="H69" s="26">
        <f>[1]Data!BO68</f>
        <v>300</v>
      </c>
      <c r="I69" s="25">
        <f>[1]Data!BQ68</f>
        <v>199</v>
      </c>
      <c r="J69" s="23">
        <f t="shared" si="0"/>
        <v>276</v>
      </c>
      <c r="K69" s="27">
        <f t="shared" si="1"/>
        <v>438</v>
      </c>
      <c r="L69" s="28">
        <f>[1]Data!BS68</f>
        <v>0</v>
      </c>
      <c r="M69" s="28">
        <f>[1]Data!BT68</f>
        <v>0</v>
      </c>
    </row>
    <row r="70" spans="1:13" x14ac:dyDescent="0.35">
      <c r="A70" s="36" t="str">
        <f>[1]Data!B69</f>
        <v>Blansko</v>
      </c>
      <c r="B70" s="37">
        <f>[1]Data!BK69</f>
        <v>61</v>
      </c>
      <c r="C70" s="38">
        <f>[1]Data!BL69</f>
        <v>77</v>
      </c>
      <c r="D70" s="39">
        <f>[1]Data!BM69</f>
        <v>35</v>
      </c>
      <c r="E70" s="37">
        <f>[1]Data!BN69</f>
        <v>4</v>
      </c>
      <c r="F70" s="38">
        <f>[1]Data!BP69</f>
        <v>4</v>
      </c>
      <c r="G70" s="40">
        <f>[1]Data!BR69</f>
        <v>1</v>
      </c>
      <c r="H70" s="40">
        <f>[1]Data!BO69</f>
        <v>126</v>
      </c>
      <c r="I70" s="39">
        <f>[1]Data!BQ69</f>
        <v>76</v>
      </c>
      <c r="J70" s="37">
        <f t="shared" ref="J70:J133" si="2">C70+F70</f>
        <v>81</v>
      </c>
      <c r="K70" s="41">
        <f t="shared" ref="K70:K133" si="3">SUM(C70:D70,F70:G70)</f>
        <v>117</v>
      </c>
      <c r="L70" s="42">
        <f>[1]Data!BS69</f>
        <v>6</v>
      </c>
      <c r="M70" s="42">
        <f>[1]Data!BT69</f>
        <v>0</v>
      </c>
    </row>
    <row r="71" spans="1:13" x14ac:dyDescent="0.35">
      <c r="A71" s="36" t="str">
        <f>[1]Data!B70</f>
        <v>Brno - město</v>
      </c>
      <c r="B71" s="37">
        <f>[1]Data!BK70</f>
        <v>9</v>
      </c>
      <c r="C71" s="38">
        <f>[1]Data!BL70</f>
        <v>18</v>
      </c>
      <c r="D71" s="39">
        <f>[1]Data!BM70</f>
        <v>4</v>
      </c>
      <c r="E71" s="37">
        <f>[1]Data!BN70</f>
        <v>6</v>
      </c>
      <c r="F71" s="38">
        <f>[1]Data!BP70</f>
        <v>5</v>
      </c>
      <c r="G71" s="40">
        <f>[1]Data!BR70</f>
        <v>0</v>
      </c>
      <c r="H71" s="40">
        <f>[1]Data!BO70</f>
        <v>12</v>
      </c>
      <c r="I71" s="39">
        <f>[1]Data!BQ70</f>
        <v>9</v>
      </c>
      <c r="J71" s="37">
        <f t="shared" si="2"/>
        <v>23</v>
      </c>
      <c r="K71" s="41">
        <f t="shared" si="3"/>
        <v>27</v>
      </c>
      <c r="L71" s="42">
        <f>[1]Data!BS70</f>
        <v>0</v>
      </c>
      <c r="M71" s="42">
        <f>[1]Data!BT70</f>
        <v>0</v>
      </c>
    </row>
    <row r="72" spans="1:13" x14ac:dyDescent="0.35">
      <c r="A72" s="36" t="str">
        <f>[1]Data!B71</f>
        <v>Brno - venkov</v>
      </c>
      <c r="B72" s="37">
        <f>[1]Data!BK71</f>
        <v>35</v>
      </c>
      <c r="C72" s="38">
        <f>[1]Data!BL71</f>
        <v>50</v>
      </c>
      <c r="D72" s="39">
        <f>[1]Data!BM71</f>
        <v>23</v>
      </c>
      <c r="E72" s="37">
        <f>[1]Data!BN71</f>
        <v>1</v>
      </c>
      <c r="F72" s="38">
        <f>[1]Data!BP71</f>
        <v>1</v>
      </c>
      <c r="G72" s="40">
        <f>[1]Data!BR71</f>
        <v>0</v>
      </c>
      <c r="H72" s="40">
        <f>[1]Data!BO71</f>
        <v>39</v>
      </c>
      <c r="I72" s="39">
        <f>[1]Data!BQ71</f>
        <v>26</v>
      </c>
      <c r="J72" s="37">
        <f t="shared" si="2"/>
        <v>51</v>
      </c>
      <c r="K72" s="41">
        <f t="shared" si="3"/>
        <v>74</v>
      </c>
      <c r="L72" s="42">
        <f>[1]Data!BS71</f>
        <v>9</v>
      </c>
      <c r="M72" s="42">
        <f>[1]Data!BT71</f>
        <v>0</v>
      </c>
    </row>
    <row r="73" spans="1:13" x14ac:dyDescent="0.35">
      <c r="A73" s="36" t="str">
        <f>[1]Data!B72</f>
        <v>Břeclav</v>
      </c>
      <c r="B73" s="37">
        <f>[1]Data!BK72</f>
        <v>22</v>
      </c>
      <c r="C73" s="38">
        <f>[1]Data!BL72</f>
        <v>35</v>
      </c>
      <c r="D73" s="39">
        <f>[1]Data!BM72</f>
        <v>4</v>
      </c>
      <c r="E73" s="37">
        <f>[1]Data!BN72</f>
        <v>1</v>
      </c>
      <c r="F73" s="38">
        <f>[1]Data!BP72</f>
        <v>1</v>
      </c>
      <c r="G73" s="40">
        <f>[1]Data!BR72</f>
        <v>0</v>
      </c>
      <c r="H73" s="40">
        <f>[1]Data!BO72</f>
        <v>17</v>
      </c>
      <c r="I73" s="39">
        <f>[1]Data!BQ72</f>
        <v>1</v>
      </c>
      <c r="J73" s="37">
        <f t="shared" si="2"/>
        <v>36</v>
      </c>
      <c r="K73" s="41">
        <f t="shared" si="3"/>
        <v>40</v>
      </c>
      <c r="L73" s="42">
        <f>[1]Data!BS72</f>
        <v>0</v>
      </c>
      <c r="M73" s="42">
        <f>[1]Data!BT72</f>
        <v>0</v>
      </c>
    </row>
    <row r="74" spans="1:13" x14ac:dyDescent="0.35">
      <c r="A74" s="36" t="str">
        <f>[1]Data!B73</f>
        <v>Hodonín</v>
      </c>
      <c r="B74" s="37">
        <f>[1]Data!BK73</f>
        <v>30</v>
      </c>
      <c r="C74" s="38">
        <f>[1]Data!BL73</f>
        <v>48</v>
      </c>
      <c r="D74" s="39">
        <f>[1]Data!BM73</f>
        <v>8</v>
      </c>
      <c r="E74" s="37">
        <f>[1]Data!BN73</f>
        <v>7</v>
      </c>
      <c r="F74" s="38">
        <f>[1]Data!BP73</f>
        <v>3</v>
      </c>
      <c r="G74" s="40">
        <f>[1]Data!BR73</f>
        <v>3</v>
      </c>
      <c r="H74" s="40">
        <f>[1]Data!BO73</f>
        <v>46</v>
      </c>
      <c r="I74" s="39">
        <f>[1]Data!BQ73</f>
        <v>22</v>
      </c>
      <c r="J74" s="37">
        <f t="shared" si="2"/>
        <v>51</v>
      </c>
      <c r="K74" s="41">
        <f t="shared" si="3"/>
        <v>62</v>
      </c>
      <c r="L74" s="42">
        <f>[1]Data!BS73</f>
        <v>2</v>
      </c>
      <c r="M74" s="42">
        <f>[1]Data!BT73</f>
        <v>0</v>
      </c>
    </row>
    <row r="75" spans="1:13" x14ac:dyDescent="0.35">
      <c r="A75" s="36" t="str">
        <f>[1]Data!B74</f>
        <v>Vyškov</v>
      </c>
      <c r="B75" s="37">
        <f>[1]Data!BK74</f>
        <v>30</v>
      </c>
      <c r="C75" s="38">
        <f>[1]Data!BL74</f>
        <v>41</v>
      </c>
      <c r="D75" s="39">
        <f>[1]Data!BM74</f>
        <v>23</v>
      </c>
      <c r="E75" s="37">
        <f>[1]Data!BN74</f>
        <v>6</v>
      </c>
      <c r="F75" s="38">
        <f>[1]Data!BP74</f>
        <v>2</v>
      </c>
      <c r="G75" s="40">
        <f>[1]Data!BR74</f>
        <v>4</v>
      </c>
      <c r="H75" s="40">
        <f>[1]Data!BO74</f>
        <v>36</v>
      </c>
      <c r="I75" s="39">
        <f>[1]Data!BQ74</f>
        <v>36</v>
      </c>
      <c r="J75" s="37">
        <f t="shared" si="2"/>
        <v>43</v>
      </c>
      <c r="K75" s="41">
        <f t="shared" si="3"/>
        <v>70</v>
      </c>
      <c r="L75" s="42">
        <f>[1]Data!BS74</f>
        <v>8</v>
      </c>
      <c r="M75" s="42">
        <f>[1]Data!BT74</f>
        <v>0</v>
      </c>
    </row>
    <row r="76" spans="1:13" ht="15" thickBot="1" x14ac:dyDescent="0.4">
      <c r="A76" s="36" t="str">
        <f>[1]Data!B75</f>
        <v>Znojmo</v>
      </c>
      <c r="B76" s="37">
        <f>[1]Data!BK75</f>
        <v>48</v>
      </c>
      <c r="C76" s="38">
        <f>[1]Data!BL75</f>
        <v>28</v>
      </c>
      <c r="D76" s="39">
        <f>[1]Data!BM75</f>
        <v>16</v>
      </c>
      <c r="E76" s="37">
        <f>[1]Data!BN75</f>
        <v>7</v>
      </c>
      <c r="F76" s="38">
        <f>[1]Data!BP75</f>
        <v>2</v>
      </c>
      <c r="G76" s="40">
        <f>[1]Data!BR75</f>
        <v>6</v>
      </c>
      <c r="H76" s="40">
        <f>[1]Data!BO75</f>
        <v>53</v>
      </c>
      <c r="I76" s="39">
        <f>[1]Data!BQ75</f>
        <v>17</v>
      </c>
      <c r="J76" s="37">
        <f t="shared" si="2"/>
        <v>30</v>
      </c>
      <c r="K76" s="41">
        <f t="shared" si="3"/>
        <v>52</v>
      </c>
      <c r="L76" s="42">
        <f>[1]Data!BS75</f>
        <v>0</v>
      </c>
      <c r="M76" s="42">
        <f>[1]Data!BT75</f>
        <v>0</v>
      </c>
    </row>
    <row r="77" spans="1:13" ht="15" thickBot="1" x14ac:dyDescent="0.4">
      <c r="A77" s="22" t="str">
        <f>[1]Data!B76</f>
        <v>Jihomoravský</v>
      </c>
      <c r="B77" s="23">
        <f>[1]Data!BK76</f>
        <v>235</v>
      </c>
      <c r="C77" s="24">
        <f>[1]Data!BL76</f>
        <v>297</v>
      </c>
      <c r="D77" s="25">
        <f>[1]Data!BM76</f>
        <v>113</v>
      </c>
      <c r="E77" s="23">
        <f>[1]Data!BN76</f>
        <v>32</v>
      </c>
      <c r="F77" s="24">
        <f>[1]Data!BP76</f>
        <v>18</v>
      </c>
      <c r="G77" s="26">
        <f>[1]Data!BR76</f>
        <v>14</v>
      </c>
      <c r="H77" s="26">
        <f>[1]Data!BO76</f>
        <v>329</v>
      </c>
      <c r="I77" s="25">
        <f>[1]Data!BQ76</f>
        <v>187</v>
      </c>
      <c r="J77" s="23">
        <f t="shared" si="2"/>
        <v>315</v>
      </c>
      <c r="K77" s="27">
        <f t="shared" si="3"/>
        <v>442</v>
      </c>
      <c r="L77" s="28">
        <f>[1]Data!BS76</f>
        <v>25</v>
      </c>
      <c r="M77" s="28">
        <f>[1]Data!BT76</f>
        <v>0</v>
      </c>
    </row>
    <row r="78" spans="1:13" x14ac:dyDescent="0.35">
      <c r="A78" s="36" t="str">
        <f>[1]Data!B77</f>
        <v>Jeseník</v>
      </c>
      <c r="B78" s="37">
        <f>[1]Data!BK77</f>
        <v>12</v>
      </c>
      <c r="C78" s="38">
        <f>[1]Data!BL77</f>
        <v>22</v>
      </c>
      <c r="D78" s="39">
        <f>[1]Data!BM77</f>
        <v>1</v>
      </c>
      <c r="E78" s="37">
        <f>[1]Data!BN77</f>
        <v>0</v>
      </c>
      <c r="F78" s="38">
        <f>[1]Data!BP77</f>
        <v>0</v>
      </c>
      <c r="G78" s="40">
        <f>[1]Data!BR77</f>
        <v>0</v>
      </c>
      <c r="H78" s="40">
        <f>[1]Data!BO77</f>
        <v>14</v>
      </c>
      <c r="I78" s="39">
        <f>[1]Data!BQ77</f>
        <v>0</v>
      </c>
      <c r="J78" s="37">
        <f t="shared" si="2"/>
        <v>22</v>
      </c>
      <c r="K78" s="41">
        <f t="shared" si="3"/>
        <v>23</v>
      </c>
      <c r="L78" s="42">
        <f>[1]Data!BS77</f>
        <v>0</v>
      </c>
      <c r="M78" s="42">
        <f>[1]Data!BT77</f>
        <v>0</v>
      </c>
    </row>
    <row r="79" spans="1:13" x14ac:dyDescent="0.35">
      <c r="A79" s="36" t="str">
        <f>[1]Data!B78</f>
        <v>Olomouc</v>
      </c>
      <c r="B79" s="37">
        <f>[1]Data!BK78</f>
        <v>49</v>
      </c>
      <c r="C79" s="38">
        <f>[1]Data!BL78</f>
        <v>69</v>
      </c>
      <c r="D79" s="39">
        <f>[1]Data!BM78</f>
        <v>26</v>
      </c>
      <c r="E79" s="37">
        <f>[1]Data!BN78</f>
        <v>3</v>
      </c>
      <c r="F79" s="38">
        <f>[1]Data!BP78</f>
        <v>5</v>
      </c>
      <c r="G79" s="40">
        <f>[1]Data!BR78</f>
        <v>1</v>
      </c>
      <c r="H79" s="40">
        <f>[1]Data!BO78</f>
        <v>42</v>
      </c>
      <c r="I79" s="39">
        <f>[1]Data!BQ78</f>
        <v>31</v>
      </c>
      <c r="J79" s="37">
        <f t="shared" si="2"/>
        <v>74</v>
      </c>
      <c r="K79" s="41">
        <f t="shared" si="3"/>
        <v>101</v>
      </c>
      <c r="L79" s="42">
        <f>[1]Data!BS78</f>
        <v>6</v>
      </c>
      <c r="M79" s="42">
        <f>[1]Data!BT78</f>
        <v>0</v>
      </c>
    </row>
    <row r="80" spans="1:13" x14ac:dyDescent="0.35">
      <c r="A80" s="36" t="str">
        <f>[1]Data!B79</f>
        <v>Prostějov</v>
      </c>
      <c r="B80" s="37">
        <f>[1]Data!BK79</f>
        <v>60</v>
      </c>
      <c r="C80" s="38">
        <f>[1]Data!BL79</f>
        <v>48</v>
      </c>
      <c r="D80" s="39">
        <f>[1]Data!BM79</f>
        <v>61</v>
      </c>
      <c r="E80" s="37">
        <f>[1]Data!BN79</f>
        <v>12</v>
      </c>
      <c r="F80" s="38">
        <f>[1]Data!BP79</f>
        <v>11</v>
      </c>
      <c r="G80" s="40">
        <f>[1]Data!BR79</f>
        <v>4</v>
      </c>
      <c r="H80" s="40">
        <f>[1]Data!BO79</f>
        <v>62</v>
      </c>
      <c r="I80" s="39">
        <f>[1]Data!BQ79</f>
        <v>45</v>
      </c>
      <c r="J80" s="37">
        <f t="shared" si="2"/>
        <v>59</v>
      </c>
      <c r="K80" s="41">
        <f t="shared" si="3"/>
        <v>124</v>
      </c>
      <c r="L80" s="42">
        <f>[1]Data!BS79</f>
        <v>0</v>
      </c>
      <c r="M80" s="42">
        <f>[1]Data!BT79</f>
        <v>0</v>
      </c>
    </row>
    <row r="81" spans="1:13" x14ac:dyDescent="0.35">
      <c r="A81" s="36" t="str">
        <f>[1]Data!B80</f>
        <v>Přerov</v>
      </c>
      <c r="B81" s="37">
        <f>[1]Data!BK80</f>
        <v>39</v>
      </c>
      <c r="C81" s="38">
        <f>[1]Data!BL80</f>
        <v>48</v>
      </c>
      <c r="D81" s="39">
        <f>[1]Data!BM80</f>
        <v>23</v>
      </c>
      <c r="E81" s="37">
        <f>[1]Data!BN80</f>
        <v>6</v>
      </c>
      <c r="F81" s="38">
        <f>[1]Data!BP80</f>
        <v>5</v>
      </c>
      <c r="G81" s="40">
        <f>[1]Data!BR80</f>
        <v>1</v>
      </c>
      <c r="H81" s="40">
        <f>[1]Data!BO80</f>
        <v>47</v>
      </c>
      <c r="I81" s="39">
        <f>[1]Data!BQ80</f>
        <v>47</v>
      </c>
      <c r="J81" s="37">
        <f t="shared" si="2"/>
        <v>53</v>
      </c>
      <c r="K81" s="41">
        <f t="shared" si="3"/>
        <v>77</v>
      </c>
      <c r="L81" s="42">
        <f>[1]Data!BS80</f>
        <v>0</v>
      </c>
      <c r="M81" s="42">
        <f>[1]Data!BT80</f>
        <v>0</v>
      </c>
    </row>
    <row r="82" spans="1:13" ht="15" thickBot="1" x14ac:dyDescent="0.4">
      <c r="A82" s="36" t="str">
        <f>[1]Data!B81</f>
        <v>Šumperk</v>
      </c>
      <c r="B82" s="37">
        <f>[1]Data!BK81</f>
        <v>27</v>
      </c>
      <c r="C82" s="38">
        <f>[1]Data!BL81</f>
        <v>40</v>
      </c>
      <c r="D82" s="39">
        <f>[1]Data!BM81</f>
        <v>9</v>
      </c>
      <c r="E82" s="37">
        <f>[1]Data!BN81</f>
        <v>2</v>
      </c>
      <c r="F82" s="38">
        <f>[1]Data!BP81</f>
        <v>3</v>
      </c>
      <c r="G82" s="40">
        <f>[1]Data!BR81</f>
        <v>0</v>
      </c>
      <c r="H82" s="40">
        <f>[1]Data!BO81</f>
        <v>24</v>
      </c>
      <c r="I82" s="39">
        <f>[1]Data!BQ81</f>
        <v>13</v>
      </c>
      <c r="J82" s="37">
        <f t="shared" si="2"/>
        <v>43</v>
      </c>
      <c r="K82" s="41">
        <f t="shared" si="3"/>
        <v>52</v>
      </c>
      <c r="L82" s="42">
        <f>[1]Data!BS81</f>
        <v>0</v>
      </c>
      <c r="M82" s="42">
        <f>[1]Data!BT81</f>
        <v>0</v>
      </c>
    </row>
    <row r="83" spans="1:13" ht="15" thickBot="1" x14ac:dyDescent="0.4">
      <c r="A83" s="22" t="str">
        <f>[1]Data!B82</f>
        <v>Olomoucký</v>
      </c>
      <c r="B83" s="23">
        <f>[1]Data!BK82</f>
        <v>187</v>
      </c>
      <c r="C83" s="24">
        <f>[1]Data!BL82</f>
        <v>227</v>
      </c>
      <c r="D83" s="25">
        <f>[1]Data!BM82</f>
        <v>120</v>
      </c>
      <c r="E83" s="23">
        <f>[1]Data!BN82</f>
        <v>23</v>
      </c>
      <c r="F83" s="24">
        <f>[1]Data!BP82</f>
        <v>24</v>
      </c>
      <c r="G83" s="26">
        <f>[1]Data!BR82</f>
        <v>6</v>
      </c>
      <c r="H83" s="26">
        <f>[1]Data!BO82</f>
        <v>189</v>
      </c>
      <c r="I83" s="25">
        <f>[1]Data!BQ82</f>
        <v>136</v>
      </c>
      <c r="J83" s="23">
        <f t="shared" si="2"/>
        <v>251</v>
      </c>
      <c r="K83" s="27">
        <f t="shared" si="3"/>
        <v>377</v>
      </c>
      <c r="L83" s="28">
        <f>[1]Data!BS82</f>
        <v>6</v>
      </c>
      <c r="M83" s="28">
        <f>[1]Data!BT82</f>
        <v>0</v>
      </c>
    </row>
    <row r="84" spans="1:13" x14ac:dyDescent="0.35">
      <c r="A84" s="36" t="str">
        <f>[1]Data!B83</f>
        <v>Kroměříž</v>
      </c>
      <c r="B84" s="37">
        <f>[1]Data!BK83</f>
        <v>50</v>
      </c>
      <c r="C84" s="38">
        <f>[1]Data!BL83</f>
        <v>31</v>
      </c>
      <c r="D84" s="39">
        <f>[1]Data!BM83</f>
        <v>34</v>
      </c>
      <c r="E84" s="37">
        <f>[1]Data!BN83</f>
        <v>5</v>
      </c>
      <c r="F84" s="38">
        <f>[1]Data!BP83</f>
        <v>2</v>
      </c>
      <c r="G84" s="40">
        <f>[1]Data!BR83</f>
        <v>2</v>
      </c>
      <c r="H84" s="40">
        <f>[1]Data!BO83</f>
        <v>88</v>
      </c>
      <c r="I84" s="39">
        <f>[1]Data!BQ83</f>
        <v>45</v>
      </c>
      <c r="J84" s="37">
        <f t="shared" si="2"/>
        <v>33</v>
      </c>
      <c r="K84" s="41">
        <f t="shared" si="3"/>
        <v>69</v>
      </c>
      <c r="L84" s="42">
        <f>[1]Data!BS83</f>
        <v>2</v>
      </c>
      <c r="M84" s="42">
        <f>[1]Data!BT83</f>
        <v>0</v>
      </c>
    </row>
    <row r="85" spans="1:13" x14ac:dyDescent="0.35">
      <c r="A85" s="36" t="str">
        <f>[1]Data!B84</f>
        <v>Uherské Hradiště</v>
      </c>
      <c r="B85" s="37">
        <f>[1]Data!BK84</f>
        <v>24</v>
      </c>
      <c r="C85" s="38">
        <f>[1]Data!BL84</f>
        <v>31</v>
      </c>
      <c r="D85" s="39">
        <f>[1]Data!BM84</f>
        <v>8</v>
      </c>
      <c r="E85" s="37">
        <f>[1]Data!BN84</f>
        <v>0</v>
      </c>
      <c r="F85" s="38">
        <f>[1]Data!BP84</f>
        <v>0</v>
      </c>
      <c r="G85" s="40">
        <f>[1]Data!BR84</f>
        <v>0</v>
      </c>
      <c r="H85" s="40">
        <f>[1]Data!BO84</f>
        <v>39</v>
      </c>
      <c r="I85" s="39">
        <f>[1]Data!BQ84</f>
        <v>34</v>
      </c>
      <c r="J85" s="37">
        <f t="shared" si="2"/>
        <v>31</v>
      </c>
      <c r="K85" s="41">
        <f t="shared" si="3"/>
        <v>39</v>
      </c>
      <c r="L85" s="42">
        <f>[1]Data!BS84</f>
        <v>0</v>
      </c>
      <c r="M85" s="42">
        <f>[1]Data!BT84</f>
        <v>0</v>
      </c>
    </row>
    <row r="86" spans="1:13" x14ac:dyDescent="0.35">
      <c r="A86" s="36" t="str">
        <f>[1]Data!B85</f>
        <v>Vsetín</v>
      </c>
      <c r="B86" s="37">
        <f>[1]Data!BK85</f>
        <v>35</v>
      </c>
      <c r="C86" s="38">
        <f>[1]Data!BL85</f>
        <v>53</v>
      </c>
      <c r="D86" s="39">
        <f>[1]Data!BM85</f>
        <v>17</v>
      </c>
      <c r="E86" s="37">
        <f>[1]Data!BN85</f>
        <v>7</v>
      </c>
      <c r="F86" s="38">
        <f>[1]Data!BP85</f>
        <v>9</v>
      </c>
      <c r="G86" s="40">
        <f>[1]Data!BR85</f>
        <v>2</v>
      </c>
      <c r="H86" s="40">
        <f>[1]Data!BO85</f>
        <v>45</v>
      </c>
      <c r="I86" s="39">
        <f>[1]Data!BQ85</f>
        <v>19</v>
      </c>
      <c r="J86" s="37">
        <f t="shared" si="2"/>
        <v>62</v>
      </c>
      <c r="K86" s="41">
        <f t="shared" si="3"/>
        <v>81</v>
      </c>
      <c r="L86" s="42">
        <f>[1]Data!BS85</f>
        <v>0</v>
      </c>
      <c r="M86" s="42">
        <f>[1]Data!BT85</f>
        <v>0</v>
      </c>
    </row>
    <row r="87" spans="1:13" ht="15" thickBot="1" x14ac:dyDescent="0.4">
      <c r="A87" s="36" t="str">
        <f>[1]Data!B86</f>
        <v>Zlín</v>
      </c>
      <c r="B87" s="37">
        <f>[1]Data!BK86</f>
        <v>73</v>
      </c>
      <c r="C87" s="38">
        <f>[1]Data!BL86</f>
        <v>48</v>
      </c>
      <c r="D87" s="39">
        <f>[1]Data!BM86</f>
        <v>90</v>
      </c>
      <c r="E87" s="37">
        <f>[1]Data!BN86</f>
        <v>19</v>
      </c>
      <c r="F87" s="38">
        <f>[1]Data!BP86</f>
        <v>8</v>
      </c>
      <c r="G87" s="40">
        <f>[1]Data!BR86</f>
        <v>11</v>
      </c>
      <c r="H87" s="40">
        <f>[1]Data!BO86</f>
        <v>87</v>
      </c>
      <c r="I87" s="39">
        <f>[1]Data!BQ86</f>
        <v>60</v>
      </c>
      <c r="J87" s="37">
        <f t="shared" si="2"/>
        <v>56</v>
      </c>
      <c r="K87" s="41">
        <f t="shared" si="3"/>
        <v>157</v>
      </c>
      <c r="L87" s="42">
        <f>[1]Data!BS86</f>
        <v>0</v>
      </c>
      <c r="M87" s="42">
        <f>[1]Data!BT86</f>
        <v>0</v>
      </c>
    </row>
    <row r="88" spans="1:13" ht="15" thickBot="1" x14ac:dyDescent="0.4">
      <c r="A88" s="22" t="str">
        <f>[1]Data!B87</f>
        <v>Zlínský</v>
      </c>
      <c r="B88" s="23">
        <f>[1]Data!BK87</f>
        <v>182</v>
      </c>
      <c r="C88" s="24">
        <f>[1]Data!BL87</f>
        <v>163</v>
      </c>
      <c r="D88" s="25">
        <f>[1]Data!BM87</f>
        <v>149</v>
      </c>
      <c r="E88" s="23">
        <f>[1]Data!BN87</f>
        <v>31</v>
      </c>
      <c r="F88" s="24">
        <f>[1]Data!BP87</f>
        <v>19</v>
      </c>
      <c r="G88" s="26">
        <f>[1]Data!BR87</f>
        <v>15</v>
      </c>
      <c r="H88" s="26">
        <f>[1]Data!BO87</f>
        <v>259</v>
      </c>
      <c r="I88" s="25">
        <f>[1]Data!BQ87</f>
        <v>158</v>
      </c>
      <c r="J88" s="23">
        <f t="shared" si="2"/>
        <v>182</v>
      </c>
      <c r="K88" s="27">
        <f t="shared" si="3"/>
        <v>346</v>
      </c>
      <c r="L88" s="28">
        <f>[1]Data!BS87</f>
        <v>2</v>
      </c>
      <c r="M88" s="28">
        <f>[1]Data!BT87</f>
        <v>0</v>
      </c>
    </row>
    <row r="89" spans="1:13" x14ac:dyDescent="0.35">
      <c r="A89" s="36" t="str">
        <f>[1]Data!B88</f>
        <v>Bruntál</v>
      </c>
      <c r="B89" s="37">
        <f>[1]Data!BK88</f>
        <v>15</v>
      </c>
      <c r="C89" s="38">
        <f>[1]Data!BL88</f>
        <v>21</v>
      </c>
      <c r="D89" s="39">
        <f>[1]Data!BM88</f>
        <v>3</v>
      </c>
      <c r="E89" s="37">
        <f>[1]Data!BN88</f>
        <v>1</v>
      </c>
      <c r="F89" s="38">
        <f>[1]Data!BP88</f>
        <v>1</v>
      </c>
      <c r="G89" s="40">
        <f>[1]Data!BR88</f>
        <v>2</v>
      </c>
      <c r="H89" s="40">
        <f>[1]Data!BO88</f>
        <v>26</v>
      </c>
      <c r="I89" s="39">
        <f>[1]Data!BQ88</f>
        <v>24</v>
      </c>
      <c r="J89" s="37">
        <f t="shared" si="2"/>
        <v>22</v>
      </c>
      <c r="K89" s="41">
        <f t="shared" si="3"/>
        <v>27</v>
      </c>
      <c r="L89" s="42">
        <f>[1]Data!BS88</f>
        <v>0</v>
      </c>
      <c r="M89" s="42">
        <f>[1]Data!BT88</f>
        <v>0</v>
      </c>
    </row>
    <row r="90" spans="1:13" x14ac:dyDescent="0.35">
      <c r="A90" s="36" t="str">
        <f>[1]Data!B89</f>
        <v>Frýdek - Místek</v>
      </c>
      <c r="B90" s="37">
        <f>[1]Data!BK89</f>
        <v>54</v>
      </c>
      <c r="C90" s="38">
        <f>[1]Data!BL89</f>
        <v>51</v>
      </c>
      <c r="D90" s="39">
        <f>[1]Data!BM89</f>
        <v>41</v>
      </c>
      <c r="E90" s="37">
        <f>[1]Data!BN89</f>
        <v>8</v>
      </c>
      <c r="F90" s="38">
        <f>[1]Data!BP89</f>
        <v>10</v>
      </c>
      <c r="G90" s="40">
        <f>[1]Data!BR89</f>
        <v>1</v>
      </c>
      <c r="H90" s="40">
        <f>[1]Data!BO89</f>
        <v>62</v>
      </c>
      <c r="I90" s="39">
        <f>[1]Data!BQ89</f>
        <v>49</v>
      </c>
      <c r="J90" s="37">
        <f t="shared" si="2"/>
        <v>61</v>
      </c>
      <c r="K90" s="41">
        <f t="shared" si="3"/>
        <v>103</v>
      </c>
      <c r="L90" s="42">
        <f>[1]Data!BS89</f>
        <v>1</v>
      </c>
      <c r="M90" s="42">
        <f>[1]Data!BT89</f>
        <v>0</v>
      </c>
    </row>
    <row r="91" spans="1:13" x14ac:dyDescent="0.35">
      <c r="A91" s="36" t="str">
        <f>[1]Data!B90</f>
        <v>Karviná</v>
      </c>
      <c r="B91" s="37">
        <f>[1]Data!BK90</f>
        <v>23</v>
      </c>
      <c r="C91" s="38">
        <f>[1]Data!BL90</f>
        <v>39</v>
      </c>
      <c r="D91" s="39">
        <f>[1]Data!BM90</f>
        <v>7</v>
      </c>
      <c r="E91" s="37">
        <f>[1]Data!BN90</f>
        <v>4</v>
      </c>
      <c r="F91" s="38">
        <f>[1]Data!BP90</f>
        <v>4</v>
      </c>
      <c r="G91" s="40">
        <f>[1]Data!BR90</f>
        <v>0</v>
      </c>
      <c r="H91" s="40">
        <f>[1]Data!BO90</f>
        <v>57</v>
      </c>
      <c r="I91" s="39">
        <f>[1]Data!BQ90</f>
        <v>33</v>
      </c>
      <c r="J91" s="37">
        <f t="shared" si="2"/>
        <v>43</v>
      </c>
      <c r="K91" s="41">
        <f t="shared" si="3"/>
        <v>50</v>
      </c>
      <c r="L91" s="42">
        <f>[1]Data!BS90</f>
        <v>1</v>
      </c>
      <c r="M91" s="42">
        <f>[1]Data!BT90</f>
        <v>0</v>
      </c>
    </row>
    <row r="92" spans="1:13" x14ac:dyDescent="0.35">
      <c r="A92" s="36" t="str">
        <f>[1]Data!B91</f>
        <v>Nový Jičín</v>
      </c>
      <c r="B92" s="37">
        <f>[1]Data!BK91</f>
        <v>51</v>
      </c>
      <c r="C92" s="38">
        <f>[1]Data!BL91</f>
        <v>39</v>
      </c>
      <c r="D92" s="39">
        <f>[1]Data!BM91</f>
        <v>14</v>
      </c>
      <c r="E92" s="37">
        <f>[1]Data!BN91</f>
        <v>8</v>
      </c>
      <c r="F92" s="38">
        <f>[1]Data!BP91</f>
        <v>5</v>
      </c>
      <c r="G92" s="40">
        <f>[1]Data!BR91</f>
        <v>3</v>
      </c>
      <c r="H92" s="40">
        <f>[1]Data!BO91</f>
        <v>48</v>
      </c>
      <c r="I92" s="39">
        <f>[1]Data!BQ91</f>
        <v>27</v>
      </c>
      <c r="J92" s="37">
        <f t="shared" si="2"/>
        <v>44</v>
      </c>
      <c r="K92" s="41">
        <f t="shared" si="3"/>
        <v>61</v>
      </c>
      <c r="L92" s="42">
        <f>[1]Data!BS91</f>
        <v>3</v>
      </c>
      <c r="M92" s="42">
        <f>[1]Data!BT91</f>
        <v>0</v>
      </c>
    </row>
    <row r="93" spans="1:13" x14ac:dyDescent="0.35">
      <c r="A93" s="36" t="str">
        <f>[1]Data!B92</f>
        <v>Opava</v>
      </c>
      <c r="B93" s="37">
        <f>[1]Data!BK92</f>
        <v>74</v>
      </c>
      <c r="C93" s="38">
        <f>[1]Data!BL92</f>
        <v>105</v>
      </c>
      <c r="D93" s="39">
        <f>[1]Data!BM92</f>
        <v>40</v>
      </c>
      <c r="E93" s="37">
        <f>[1]Data!BN92</f>
        <v>11</v>
      </c>
      <c r="F93" s="38">
        <f>[1]Data!BP92</f>
        <v>8</v>
      </c>
      <c r="G93" s="40">
        <f>[1]Data!BR92</f>
        <v>1</v>
      </c>
      <c r="H93" s="40">
        <f>[1]Data!BO92</f>
        <v>156</v>
      </c>
      <c r="I93" s="39">
        <f>[1]Data!BQ92</f>
        <v>81</v>
      </c>
      <c r="J93" s="37">
        <f t="shared" si="2"/>
        <v>113</v>
      </c>
      <c r="K93" s="41">
        <f t="shared" si="3"/>
        <v>154</v>
      </c>
      <c r="L93" s="42">
        <f>[1]Data!BS92</f>
        <v>5</v>
      </c>
      <c r="M93" s="42">
        <f>[1]Data!BT92</f>
        <v>0</v>
      </c>
    </row>
    <row r="94" spans="1:13" ht="15" thickBot="1" x14ac:dyDescent="0.4">
      <c r="A94" s="36" t="str">
        <f>[1]Data!B93</f>
        <v>Ostrava</v>
      </c>
      <c r="B94" s="37">
        <f>[1]Data!BK93</f>
        <v>23</v>
      </c>
      <c r="C94" s="38">
        <f>[1]Data!BL93</f>
        <v>38</v>
      </c>
      <c r="D94" s="39">
        <f>[1]Data!BM93</f>
        <v>11</v>
      </c>
      <c r="E94" s="37">
        <f>[1]Data!BN93</f>
        <v>9</v>
      </c>
      <c r="F94" s="38">
        <f>[1]Data!BP93</f>
        <v>7</v>
      </c>
      <c r="G94" s="40">
        <f>[1]Data!BR93</f>
        <v>2</v>
      </c>
      <c r="H94" s="40">
        <f>[1]Data!BO93</f>
        <v>47</v>
      </c>
      <c r="I94" s="39">
        <f>[1]Data!BQ93</f>
        <v>34</v>
      </c>
      <c r="J94" s="37">
        <f t="shared" si="2"/>
        <v>45</v>
      </c>
      <c r="K94" s="41">
        <f t="shared" si="3"/>
        <v>58</v>
      </c>
      <c r="L94" s="42">
        <f>[1]Data!BS93</f>
        <v>3</v>
      </c>
      <c r="M94" s="42">
        <f>[1]Data!BT93</f>
        <v>2</v>
      </c>
    </row>
    <row r="95" spans="1:13" ht="15" thickBot="1" x14ac:dyDescent="0.4">
      <c r="A95" s="22" t="str">
        <f>[1]Data!B94</f>
        <v>Moravskoslezský</v>
      </c>
      <c r="B95" s="23">
        <f>[1]Data!BK94</f>
        <v>240</v>
      </c>
      <c r="C95" s="24">
        <f>[1]Data!BL94</f>
        <v>293</v>
      </c>
      <c r="D95" s="25">
        <f>[1]Data!BM94</f>
        <v>116</v>
      </c>
      <c r="E95" s="23">
        <f>[1]Data!BN94</f>
        <v>41</v>
      </c>
      <c r="F95" s="24">
        <f>[1]Data!BP94</f>
        <v>35</v>
      </c>
      <c r="G95" s="26">
        <f>[1]Data!BR94</f>
        <v>9</v>
      </c>
      <c r="H95" s="26">
        <f>[1]Data!BO94</f>
        <v>396</v>
      </c>
      <c r="I95" s="25">
        <f>[1]Data!BQ94</f>
        <v>248</v>
      </c>
      <c r="J95" s="23">
        <f t="shared" si="2"/>
        <v>328</v>
      </c>
      <c r="K95" s="27">
        <f t="shared" si="3"/>
        <v>453</v>
      </c>
      <c r="L95" s="28">
        <f>[1]Data!BS94</f>
        <v>13</v>
      </c>
      <c r="M95" s="28">
        <f>[1]Data!BT94</f>
        <v>2</v>
      </c>
    </row>
    <row r="96" spans="1:13" ht="15" thickBot="1" x14ac:dyDescent="0.4">
      <c r="A96" s="22" t="str">
        <f>[1]Data!B95</f>
        <v>Celkem</v>
      </c>
      <c r="B96" s="23">
        <f>[1]Data!BK95</f>
        <v>2493</v>
      </c>
      <c r="C96" s="24">
        <f>[1]Data!BL95</f>
        <v>3034</v>
      </c>
      <c r="D96" s="25">
        <f>[1]Data!BM95</f>
        <v>1439</v>
      </c>
      <c r="E96" s="23">
        <f>[1]Data!BN95</f>
        <v>359</v>
      </c>
      <c r="F96" s="24">
        <f>[1]Data!BP95</f>
        <v>272</v>
      </c>
      <c r="G96" s="26">
        <f>[1]Data!BR95</f>
        <v>102</v>
      </c>
      <c r="H96" s="26">
        <f>[1]Data!BO95</f>
        <v>2924</v>
      </c>
      <c r="I96" s="25">
        <f>[1]Data!BQ95</f>
        <v>2018</v>
      </c>
      <c r="J96" s="23">
        <f t="shared" si="2"/>
        <v>3306</v>
      </c>
      <c r="K96" s="27">
        <f t="shared" si="3"/>
        <v>4847</v>
      </c>
      <c r="L96" s="28">
        <f>[1]Data!BS95</f>
        <v>210</v>
      </c>
      <c r="M96" s="28">
        <f>[1]Data!BT95</f>
        <v>5</v>
      </c>
    </row>
  </sheetData>
  <mergeCells count="10">
    <mergeCell ref="A1:M1"/>
    <mergeCell ref="A2:M2"/>
    <mergeCell ref="A3:M3"/>
    <mergeCell ref="A4:A5"/>
    <mergeCell ref="B4:D4"/>
    <mergeCell ref="E4:I4"/>
    <mergeCell ref="J4:J5"/>
    <mergeCell ref="K4:K5"/>
    <mergeCell ref="L4:L5"/>
    <mergeCell ref="M4:M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SH ČMS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Jaroslava Čečrdlová</dc:creator>
  <cp:lastModifiedBy>Jaroslava Čečrdlová</cp:lastModifiedBy>
  <dcterms:created xsi:type="dcterms:W3CDTF">2017-04-05T20:06:55Z</dcterms:created>
  <dcterms:modified xsi:type="dcterms:W3CDTF">2017-04-05T20:07:59Z</dcterms:modified>
</cp:coreProperties>
</file>