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D95" i="1"/>
  <c r="C95" i="1"/>
  <c r="B95" i="1"/>
  <c r="F95" i="1" s="1"/>
  <c r="A95" i="1"/>
  <c r="E94" i="1"/>
  <c r="D94" i="1"/>
  <c r="C94" i="1"/>
  <c r="B94" i="1"/>
  <c r="F94" i="1" s="1"/>
  <c r="A94" i="1"/>
  <c r="E93" i="1"/>
  <c r="D93" i="1"/>
  <c r="C93" i="1"/>
  <c r="B93" i="1"/>
  <c r="F93" i="1" s="1"/>
  <c r="A93" i="1"/>
  <c r="E92" i="1"/>
  <c r="D92" i="1"/>
  <c r="C92" i="1"/>
  <c r="B92" i="1"/>
  <c r="F92" i="1" s="1"/>
  <c r="A92" i="1"/>
  <c r="E91" i="1"/>
  <c r="D91" i="1"/>
  <c r="C91" i="1"/>
  <c r="B91" i="1"/>
  <c r="F91" i="1" s="1"/>
  <c r="A91" i="1"/>
  <c r="E90" i="1"/>
  <c r="D90" i="1"/>
  <c r="C90" i="1"/>
  <c r="B90" i="1"/>
  <c r="F90" i="1" s="1"/>
  <c r="A90" i="1"/>
  <c r="E89" i="1"/>
  <c r="D89" i="1"/>
  <c r="C89" i="1"/>
  <c r="B89" i="1"/>
  <c r="F89" i="1" s="1"/>
  <c r="A89" i="1"/>
  <c r="E88" i="1"/>
  <c r="D88" i="1"/>
  <c r="C88" i="1"/>
  <c r="B88" i="1"/>
  <c r="F88" i="1" s="1"/>
  <c r="A88" i="1"/>
  <c r="E87" i="1"/>
  <c r="D87" i="1"/>
  <c r="C87" i="1"/>
  <c r="B87" i="1"/>
  <c r="F87" i="1" s="1"/>
  <c r="A87" i="1"/>
  <c r="E86" i="1"/>
  <c r="D86" i="1"/>
  <c r="C86" i="1"/>
  <c r="B86" i="1"/>
  <c r="F86" i="1" s="1"/>
  <c r="A86" i="1"/>
  <c r="E85" i="1"/>
  <c r="D85" i="1"/>
  <c r="C85" i="1"/>
  <c r="B85" i="1"/>
  <c r="F85" i="1" s="1"/>
  <c r="A85" i="1"/>
  <c r="E84" i="1"/>
  <c r="D84" i="1"/>
  <c r="C84" i="1"/>
  <c r="B84" i="1"/>
  <c r="F84" i="1" s="1"/>
  <c r="A84" i="1"/>
  <c r="E83" i="1"/>
  <c r="D83" i="1"/>
  <c r="C83" i="1"/>
  <c r="B83" i="1"/>
  <c r="F83" i="1" s="1"/>
  <c r="A83" i="1"/>
  <c r="E82" i="1"/>
  <c r="D82" i="1"/>
  <c r="C82" i="1"/>
  <c r="B82" i="1"/>
  <c r="F82" i="1" s="1"/>
  <c r="A82" i="1"/>
  <c r="E81" i="1"/>
  <c r="D81" i="1"/>
  <c r="C81" i="1"/>
  <c r="B81" i="1"/>
  <c r="F81" i="1" s="1"/>
  <c r="A81" i="1"/>
  <c r="E80" i="1"/>
  <c r="D80" i="1"/>
  <c r="C80" i="1"/>
  <c r="B80" i="1"/>
  <c r="F80" i="1" s="1"/>
  <c r="A80" i="1"/>
  <c r="E79" i="1"/>
  <c r="D79" i="1"/>
  <c r="C79" i="1"/>
  <c r="B79" i="1"/>
  <c r="F79" i="1" s="1"/>
  <c r="A79" i="1"/>
  <c r="E78" i="1"/>
  <c r="D78" i="1"/>
  <c r="C78" i="1"/>
  <c r="B78" i="1"/>
  <c r="F78" i="1" s="1"/>
  <c r="A78" i="1"/>
  <c r="E77" i="1"/>
  <c r="D77" i="1"/>
  <c r="C77" i="1"/>
  <c r="B77" i="1"/>
  <c r="F77" i="1" s="1"/>
  <c r="A77" i="1"/>
  <c r="E76" i="1"/>
  <c r="D76" i="1"/>
  <c r="C76" i="1"/>
  <c r="B76" i="1"/>
  <c r="F76" i="1" s="1"/>
  <c r="A76" i="1"/>
  <c r="E75" i="1"/>
  <c r="D75" i="1"/>
  <c r="C75" i="1"/>
  <c r="B75" i="1"/>
  <c r="F75" i="1" s="1"/>
  <c r="A75" i="1"/>
  <c r="E74" i="1"/>
  <c r="D74" i="1"/>
  <c r="C74" i="1"/>
  <c r="B74" i="1"/>
  <c r="F74" i="1" s="1"/>
  <c r="A74" i="1"/>
  <c r="E73" i="1"/>
  <c r="D73" i="1"/>
  <c r="C73" i="1"/>
  <c r="B73" i="1"/>
  <c r="F73" i="1" s="1"/>
  <c r="A73" i="1"/>
  <c r="E72" i="1"/>
  <c r="D72" i="1"/>
  <c r="C72" i="1"/>
  <c r="B72" i="1"/>
  <c r="F72" i="1" s="1"/>
  <c r="A72" i="1"/>
  <c r="E71" i="1"/>
  <c r="D71" i="1"/>
  <c r="C71" i="1"/>
  <c r="B71" i="1"/>
  <c r="F71" i="1" s="1"/>
  <c r="A71" i="1"/>
  <c r="E70" i="1"/>
  <c r="D70" i="1"/>
  <c r="C70" i="1"/>
  <c r="B70" i="1"/>
  <c r="F70" i="1" s="1"/>
  <c r="A70" i="1"/>
  <c r="E69" i="1"/>
  <c r="D69" i="1"/>
  <c r="C69" i="1"/>
  <c r="B69" i="1"/>
  <c r="F69" i="1" s="1"/>
  <c r="A69" i="1"/>
  <c r="E68" i="1"/>
  <c r="D68" i="1"/>
  <c r="C68" i="1"/>
  <c r="B68" i="1"/>
  <c r="F68" i="1" s="1"/>
  <c r="A68" i="1"/>
  <c r="E67" i="1"/>
  <c r="D67" i="1"/>
  <c r="C67" i="1"/>
  <c r="B67" i="1"/>
  <c r="F67" i="1" s="1"/>
  <c r="A67" i="1"/>
  <c r="E66" i="1"/>
  <c r="D66" i="1"/>
  <c r="C66" i="1"/>
  <c r="B66" i="1"/>
  <c r="F66" i="1" s="1"/>
  <c r="A66" i="1"/>
  <c r="E65" i="1"/>
  <c r="D65" i="1"/>
  <c r="C65" i="1"/>
  <c r="B65" i="1"/>
  <c r="F65" i="1" s="1"/>
  <c r="A65" i="1"/>
  <c r="E64" i="1"/>
  <c r="D64" i="1"/>
  <c r="C64" i="1"/>
  <c r="B64" i="1"/>
  <c r="F64" i="1" s="1"/>
  <c r="A64" i="1"/>
  <c r="E63" i="1"/>
  <c r="D63" i="1"/>
  <c r="C63" i="1"/>
  <c r="B63" i="1"/>
  <c r="F63" i="1" s="1"/>
  <c r="A63" i="1"/>
  <c r="E62" i="1"/>
  <c r="D62" i="1"/>
  <c r="C62" i="1"/>
  <c r="B62" i="1"/>
  <c r="F62" i="1" s="1"/>
  <c r="A62" i="1"/>
  <c r="E61" i="1"/>
  <c r="D61" i="1"/>
  <c r="C61" i="1"/>
  <c r="B61" i="1"/>
  <c r="F61" i="1" s="1"/>
  <c r="A61" i="1"/>
  <c r="E60" i="1"/>
  <c r="D60" i="1"/>
  <c r="C60" i="1"/>
  <c r="B60" i="1"/>
  <c r="F60" i="1" s="1"/>
  <c r="A60" i="1"/>
  <c r="E59" i="1"/>
  <c r="D59" i="1"/>
  <c r="C59" i="1"/>
  <c r="B59" i="1"/>
  <c r="F59" i="1" s="1"/>
  <c r="A59" i="1"/>
  <c r="E58" i="1"/>
  <c r="D58" i="1"/>
  <c r="C58" i="1"/>
  <c r="B58" i="1"/>
  <c r="F58" i="1" s="1"/>
  <c r="A58" i="1"/>
  <c r="E57" i="1"/>
  <c r="D57" i="1"/>
  <c r="C57" i="1"/>
  <c r="B57" i="1"/>
  <c r="F57" i="1" s="1"/>
  <c r="A57" i="1"/>
  <c r="E56" i="1"/>
  <c r="D56" i="1"/>
  <c r="C56" i="1"/>
  <c r="B56" i="1"/>
  <c r="F56" i="1" s="1"/>
  <c r="A56" i="1"/>
  <c r="E55" i="1"/>
  <c r="D55" i="1"/>
  <c r="C55" i="1"/>
  <c r="B55" i="1"/>
  <c r="F55" i="1" s="1"/>
  <c r="A55" i="1"/>
  <c r="E54" i="1"/>
  <c r="D54" i="1"/>
  <c r="C54" i="1"/>
  <c r="B54" i="1"/>
  <c r="F54" i="1" s="1"/>
  <c r="A54" i="1"/>
  <c r="E53" i="1"/>
  <c r="D53" i="1"/>
  <c r="C53" i="1"/>
  <c r="B53" i="1"/>
  <c r="F53" i="1" s="1"/>
  <c r="A53" i="1"/>
  <c r="E52" i="1"/>
  <c r="D52" i="1"/>
  <c r="C52" i="1"/>
  <c r="B52" i="1"/>
  <c r="F52" i="1" s="1"/>
  <c r="A52" i="1"/>
  <c r="E51" i="1"/>
  <c r="D51" i="1"/>
  <c r="C51" i="1"/>
  <c r="B51" i="1"/>
  <c r="F51" i="1" s="1"/>
  <c r="A51" i="1"/>
  <c r="E50" i="1"/>
  <c r="D50" i="1"/>
  <c r="C50" i="1"/>
  <c r="B50" i="1"/>
  <c r="F50" i="1" s="1"/>
  <c r="A50" i="1"/>
  <c r="E49" i="1"/>
  <c r="D49" i="1"/>
  <c r="C49" i="1"/>
  <c r="B49" i="1"/>
  <c r="F49" i="1" s="1"/>
  <c r="A49" i="1"/>
  <c r="E48" i="1"/>
  <c r="D48" i="1"/>
  <c r="C48" i="1"/>
  <c r="B48" i="1"/>
  <c r="F48" i="1" s="1"/>
  <c r="A48" i="1"/>
  <c r="E47" i="1"/>
  <c r="D47" i="1"/>
  <c r="C47" i="1"/>
  <c r="B47" i="1"/>
  <c r="F47" i="1" s="1"/>
  <c r="A47" i="1"/>
  <c r="E46" i="1"/>
  <c r="D46" i="1"/>
  <c r="C46" i="1"/>
  <c r="B46" i="1"/>
  <c r="F46" i="1" s="1"/>
  <c r="A46" i="1"/>
  <c r="E45" i="1"/>
  <c r="D45" i="1"/>
  <c r="C45" i="1"/>
  <c r="B45" i="1"/>
  <c r="F45" i="1" s="1"/>
  <c r="A45" i="1"/>
  <c r="E44" i="1"/>
  <c r="D44" i="1"/>
  <c r="C44" i="1"/>
  <c r="B44" i="1"/>
  <c r="F44" i="1" s="1"/>
  <c r="A44" i="1"/>
  <c r="E43" i="1"/>
  <c r="D43" i="1"/>
  <c r="C43" i="1"/>
  <c r="B43" i="1"/>
  <c r="F43" i="1" s="1"/>
  <c r="A43" i="1"/>
  <c r="E42" i="1"/>
  <c r="D42" i="1"/>
  <c r="C42" i="1"/>
  <c r="B42" i="1"/>
  <c r="F42" i="1" s="1"/>
  <c r="A42" i="1"/>
  <c r="E41" i="1"/>
  <c r="D41" i="1"/>
  <c r="C41" i="1"/>
  <c r="B41" i="1"/>
  <c r="F41" i="1" s="1"/>
  <c r="A41" i="1"/>
  <c r="E40" i="1"/>
  <c r="D40" i="1"/>
  <c r="C40" i="1"/>
  <c r="B40" i="1"/>
  <c r="F40" i="1" s="1"/>
  <c r="A40" i="1"/>
  <c r="E39" i="1"/>
  <c r="D39" i="1"/>
  <c r="C39" i="1"/>
  <c r="B39" i="1"/>
  <c r="F39" i="1" s="1"/>
  <c r="A39" i="1"/>
  <c r="E38" i="1"/>
  <c r="D38" i="1"/>
  <c r="C38" i="1"/>
  <c r="B38" i="1"/>
  <c r="F38" i="1" s="1"/>
  <c r="A38" i="1"/>
  <c r="E37" i="1"/>
  <c r="D37" i="1"/>
  <c r="C37" i="1"/>
  <c r="B37" i="1"/>
  <c r="F37" i="1" s="1"/>
  <c r="A37" i="1"/>
  <c r="E36" i="1"/>
  <c r="D36" i="1"/>
  <c r="C36" i="1"/>
  <c r="B36" i="1"/>
  <c r="F36" i="1" s="1"/>
  <c r="A36" i="1"/>
  <c r="E35" i="1"/>
  <c r="D35" i="1"/>
  <c r="C35" i="1"/>
  <c r="B35" i="1"/>
  <c r="F35" i="1" s="1"/>
  <c r="A35" i="1"/>
  <c r="E34" i="1"/>
  <c r="D34" i="1"/>
  <c r="C34" i="1"/>
  <c r="B34" i="1"/>
  <c r="F34" i="1" s="1"/>
  <c r="A34" i="1"/>
  <c r="E33" i="1"/>
  <c r="D33" i="1"/>
  <c r="C33" i="1"/>
  <c r="B33" i="1"/>
  <c r="F33" i="1" s="1"/>
  <c r="A33" i="1"/>
  <c r="E32" i="1"/>
  <c r="D32" i="1"/>
  <c r="C32" i="1"/>
  <c r="B32" i="1"/>
  <c r="F32" i="1" s="1"/>
  <c r="A32" i="1"/>
  <c r="E31" i="1"/>
  <c r="D31" i="1"/>
  <c r="C31" i="1"/>
  <c r="B31" i="1"/>
  <c r="F31" i="1" s="1"/>
  <c r="A31" i="1"/>
  <c r="E30" i="1"/>
  <c r="D30" i="1"/>
  <c r="C30" i="1"/>
  <c r="B30" i="1"/>
  <c r="F30" i="1" s="1"/>
  <c r="A30" i="1"/>
  <c r="E29" i="1"/>
  <c r="D29" i="1"/>
  <c r="C29" i="1"/>
  <c r="B29" i="1"/>
  <c r="F29" i="1" s="1"/>
  <c r="A29" i="1"/>
  <c r="E28" i="1"/>
  <c r="D28" i="1"/>
  <c r="C28" i="1"/>
  <c r="B28" i="1"/>
  <c r="F28" i="1" s="1"/>
  <c r="A28" i="1"/>
  <c r="E27" i="1"/>
  <c r="D27" i="1"/>
  <c r="C27" i="1"/>
  <c r="B27" i="1"/>
  <c r="F27" i="1" s="1"/>
  <c r="A27" i="1"/>
  <c r="E26" i="1"/>
  <c r="D26" i="1"/>
  <c r="C26" i="1"/>
  <c r="B26" i="1"/>
  <c r="F26" i="1" s="1"/>
  <c r="A26" i="1"/>
  <c r="E25" i="1"/>
  <c r="D25" i="1"/>
  <c r="C25" i="1"/>
  <c r="B25" i="1"/>
  <c r="F25" i="1" s="1"/>
  <c r="A25" i="1"/>
  <c r="E24" i="1"/>
  <c r="D24" i="1"/>
  <c r="C24" i="1"/>
  <c r="B24" i="1"/>
  <c r="F24" i="1" s="1"/>
  <c r="A24" i="1"/>
  <c r="E23" i="1"/>
  <c r="D23" i="1"/>
  <c r="C23" i="1"/>
  <c r="B23" i="1"/>
  <c r="F23" i="1" s="1"/>
  <c r="A23" i="1"/>
  <c r="E22" i="1"/>
  <c r="D22" i="1"/>
  <c r="C22" i="1"/>
  <c r="B22" i="1"/>
  <c r="F22" i="1" s="1"/>
  <c r="A22" i="1"/>
  <c r="E21" i="1"/>
  <c r="D21" i="1"/>
  <c r="C21" i="1"/>
  <c r="B21" i="1"/>
  <c r="F21" i="1" s="1"/>
  <c r="A21" i="1"/>
  <c r="E20" i="1"/>
  <c r="D20" i="1"/>
  <c r="C20" i="1"/>
  <c r="B20" i="1"/>
  <c r="F20" i="1" s="1"/>
  <c r="A20" i="1"/>
  <c r="E19" i="1"/>
  <c r="D19" i="1"/>
  <c r="C19" i="1"/>
  <c r="B19" i="1"/>
  <c r="F19" i="1" s="1"/>
  <c r="A19" i="1"/>
  <c r="E18" i="1"/>
  <c r="D18" i="1"/>
  <c r="C18" i="1"/>
  <c r="B18" i="1"/>
  <c r="F18" i="1" s="1"/>
  <c r="A18" i="1"/>
  <c r="E17" i="1"/>
  <c r="D17" i="1"/>
  <c r="C17" i="1"/>
  <c r="B17" i="1"/>
  <c r="F17" i="1" s="1"/>
  <c r="A17" i="1"/>
  <c r="E16" i="1"/>
  <c r="D16" i="1"/>
  <c r="C16" i="1"/>
  <c r="B16" i="1"/>
  <c r="F16" i="1" s="1"/>
  <c r="A16" i="1"/>
  <c r="E15" i="1"/>
  <c r="D15" i="1"/>
  <c r="C15" i="1"/>
  <c r="B15" i="1"/>
  <c r="F15" i="1" s="1"/>
  <c r="A15" i="1"/>
  <c r="E14" i="1"/>
  <c r="D14" i="1"/>
  <c r="C14" i="1"/>
  <c r="B14" i="1"/>
  <c r="F14" i="1" s="1"/>
  <c r="A14" i="1"/>
  <c r="E13" i="1"/>
  <c r="D13" i="1"/>
  <c r="C13" i="1"/>
  <c r="B13" i="1"/>
  <c r="F13" i="1" s="1"/>
  <c r="A13" i="1"/>
  <c r="E12" i="1"/>
  <c r="D12" i="1"/>
  <c r="C12" i="1"/>
  <c r="B12" i="1"/>
  <c r="F12" i="1" s="1"/>
  <c r="A12" i="1"/>
  <c r="E11" i="1"/>
  <c r="D11" i="1"/>
  <c r="C11" i="1"/>
  <c r="B11" i="1"/>
  <c r="F11" i="1" s="1"/>
  <c r="A11" i="1"/>
  <c r="E10" i="1"/>
  <c r="D10" i="1"/>
  <c r="C10" i="1"/>
  <c r="B10" i="1"/>
  <c r="F10" i="1" s="1"/>
  <c r="A10" i="1"/>
  <c r="E9" i="1"/>
  <c r="D9" i="1"/>
  <c r="C9" i="1"/>
  <c r="B9" i="1"/>
  <c r="F9" i="1" s="1"/>
  <c r="A9" i="1"/>
  <c r="E8" i="1"/>
  <c r="D8" i="1"/>
  <c r="C8" i="1"/>
  <c r="B8" i="1"/>
  <c r="F8" i="1" s="1"/>
  <c r="A8" i="1"/>
  <c r="E7" i="1"/>
  <c r="D7" i="1"/>
  <c r="C7" i="1"/>
  <c r="B7" i="1"/>
  <c r="F7" i="1" s="1"/>
  <c r="A7" i="1"/>
  <c r="E6" i="1"/>
  <c r="D6" i="1"/>
  <c r="C6" i="1"/>
  <c r="B6" i="1"/>
  <c r="F6" i="1" s="1"/>
  <c r="A6" i="1"/>
  <c r="E5" i="1"/>
  <c r="D5" i="1"/>
  <c r="C5" i="1"/>
  <c r="B5" i="1"/>
  <c r="F5" i="1" s="1"/>
  <c r="A5" i="1"/>
</calcChain>
</file>

<file path=xl/sharedStrings.xml><?xml version="1.0" encoding="utf-8"?>
<sst xmlns="http://schemas.openxmlformats.org/spreadsheetml/2006/main" count="7" uniqueCount="7">
  <si>
    <t>Počet členů do 26 let k 31.12.2016</t>
  </si>
  <si>
    <t>OSH (KSH)</t>
  </si>
  <si>
    <t>3 - 5 let</t>
  </si>
  <si>
    <t>6 - 14 let</t>
  </si>
  <si>
    <t>15 - 17 let</t>
  </si>
  <si>
    <t>18 - 26 let</t>
  </si>
  <si>
    <t>Celkem členů do 26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</si>
</sst>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vertical="center" shrinkToFit="1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vertical="center" shrinkToFit="1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vertical="center" shrinkToFi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H5">
            <v>28</v>
          </cell>
          <cell r="K5">
            <v>502</v>
          </cell>
          <cell r="N5">
            <v>84</v>
          </cell>
          <cell r="T5">
            <v>230</v>
          </cell>
        </row>
        <row r="6">
          <cell r="B6" t="str">
            <v>Benešov</v>
          </cell>
          <cell r="H6">
            <v>27</v>
          </cell>
          <cell r="K6">
            <v>729</v>
          </cell>
          <cell r="N6">
            <v>270</v>
          </cell>
          <cell r="T6">
            <v>1199</v>
          </cell>
        </row>
        <row r="7">
          <cell r="B7" t="str">
            <v>Beroun</v>
          </cell>
          <cell r="H7">
            <v>50</v>
          </cell>
          <cell r="K7">
            <v>508</v>
          </cell>
          <cell r="N7">
            <v>132</v>
          </cell>
          <cell r="T7">
            <v>408</v>
          </cell>
        </row>
        <row r="8">
          <cell r="B8" t="str">
            <v>Kladno</v>
          </cell>
          <cell r="H8">
            <v>31</v>
          </cell>
          <cell r="K8">
            <v>263</v>
          </cell>
          <cell r="N8">
            <v>42</v>
          </cell>
          <cell r="T8">
            <v>136</v>
          </cell>
        </row>
        <row r="9">
          <cell r="B9" t="str">
            <v>Kolín</v>
          </cell>
          <cell r="H9">
            <v>63</v>
          </cell>
          <cell r="K9">
            <v>483</v>
          </cell>
          <cell r="N9">
            <v>145</v>
          </cell>
          <cell r="T9">
            <v>326</v>
          </cell>
        </row>
        <row r="10">
          <cell r="B10" t="str">
            <v>Kutná Hora</v>
          </cell>
          <cell r="H10">
            <v>39</v>
          </cell>
          <cell r="K10">
            <v>267</v>
          </cell>
          <cell r="N10">
            <v>83</v>
          </cell>
          <cell r="T10">
            <v>390</v>
          </cell>
        </row>
        <row r="11">
          <cell r="B11" t="str">
            <v>Mělník</v>
          </cell>
          <cell r="H11">
            <v>71</v>
          </cell>
          <cell r="K11">
            <v>527</v>
          </cell>
          <cell r="N11">
            <v>95</v>
          </cell>
          <cell r="T11">
            <v>231</v>
          </cell>
        </row>
        <row r="12">
          <cell r="B12" t="str">
            <v>Mladá Boleslav</v>
          </cell>
          <cell r="H12">
            <v>44</v>
          </cell>
          <cell r="K12">
            <v>691</v>
          </cell>
          <cell r="N12">
            <v>172</v>
          </cell>
          <cell r="T12">
            <v>566</v>
          </cell>
        </row>
        <row r="13">
          <cell r="B13" t="str">
            <v>Nymburk</v>
          </cell>
          <cell r="H13">
            <v>70</v>
          </cell>
          <cell r="K13">
            <v>583</v>
          </cell>
          <cell r="N13">
            <v>116</v>
          </cell>
          <cell r="T13">
            <v>357</v>
          </cell>
        </row>
        <row r="14">
          <cell r="B14" t="str">
            <v>Praha - východ</v>
          </cell>
          <cell r="H14">
            <v>28</v>
          </cell>
          <cell r="K14">
            <v>632</v>
          </cell>
          <cell r="N14">
            <v>167</v>
          </cell>
          <cell r="T14">
            <v>356</v>
          </cell>
        </row>
        <row r="15">
          <cell r="B15" t="str">
            <v>Praha - západ</v>
          </cell>
          <cell r="H15">
            <v>46</v>
          </cell>
          <cell r="K15">
            <v>396</v>
          </cell>
          <cell r="N15">
            <v>105</v>
          </cell>
          <cell r="T15">
            <v>316</v>
          </cell>
        </row>
        <row r="16">
          <cell r="B16" t="str">
            <v>Příbram</v>
          </cell>
          <cell r="H16">
            <v>37</v>
          </cell>
          <cell r="K16">
            <v>636</v>
          </cell>
          <cell r="N16">
            <v>265</v>
          </cell>
          <cell r="T16">
            <v>1110</v>
          </cell>
        </row>
        <row r="17">
          <cell r="B17" t="str">
            <v>Rakovník</v>
          </cell>
          <cell r="H17">
            <v>77</v>
          </cell>
          <cell r="K17">
            <v>390</v>
          </cell>
          <cell r="N17">
            <v>106</v>
          </cell>
          <cell r="T17">
            <v>310</v>
          </cell>
        </row>
        <row r="18">
          <cell r="B18" t="str">
            <v>Středočeský</v>
          </cell>
          <cell r="H18">
            <v>583</v>
          </cell>
          <cell r="K18">
            <v>6105</v>
          </cell>
          <cell r="N18">
            <v>1698</v>
          </cell>
          <cell r="T18">
            <v>5705</v>
          </cell>
        </row>
        <row r="19">
          <cell r="B19" t="str">
            <v>České Budějovice</v>
          </cell>
          <cell r="H19">
            <v>73</v>
          </cell>
          <cell r="K19">
            <v>1062</v>
          </cell>
          <cell r="N19">
            <v>308</v>
          </cell>
          <cell r="T19">
            <v>1050</v>
          </cell>
        </row>
        <row r="20">
          <cell r="B20" t="str">
            <v>Český Krumlov</v>
          </cell>
          <cell r="H20">
            <v>12</v>
          </cell>
          <cell r="K20">
            <v>330</v>
          </cell>
          <cell r="N20">
            <v>89</v>
          </cell>
          <cell r="T20">
            <v>236</v>
          </cell>
        </row>
        <row r="21">
          <cell r="B21" t="str">
            <v>Jindřichův Hradec</v>
          </cell>
          <cell r="H21">
            <v>17</v>
          </cell>
          <cell r="K21">
            <v>251</v>
          </cell>
          <cell r="N21">
            <v>79</v>
          </cell>
          <cell r="T21">
            <v>582</v>
          </cell>
        </row>
        <row r="22">
          <cell r="B22" t="str">
            <v>Písek</v>
          </cell>
          <cell r="H22">
            <v>45</v>
          </cell>
          <cell r="K22">
            <v>521</v>
          </cell>
          <cell r="N22">
            <v>178</v>
          </cell>
          <cell r="T22">
            <v>661</v>
          </cell>
        </row>
        <row r="23">
          <cell r="B23" t="str">
            <v>Prachatice</v>
          </cell>
          <cell r="H23">
            <v>22</v>
          </cell>
          <cell r="K23">
            <v>416</v>
          </cell>
          <cell r="N23">
            <v>180</v>
          </cell>
          <cell r="T23">
            <v>626</v>
          </cell>
        </row>
        <row r="24">
          <cell r="B24" t="str">
            <v>Strakonice</v>
          </cell>
          <cell r="H24">
            <v>52</v>
          </cell>
          <cell r="K24">
            <v>479</v>
          </cell>
          <cell r="N24">
            <v>182</v>
          </cell>
          <cell r="T24">
            <v>675</v>
          </cell>
        </row>
        <row r="25">
          <cell r="B25" t="str">
            <v>Tábor</v>
          </cell>
          <cell r="H25">
            <v>85</v>
          </cell>
          <cell r="K25">
            <v>671</v>
          </cell>
          <cell r="N25">
            <v>165</v>
          </cell>
          <cell r="T25">
            <v>893</v>
          </cell>
        </row>
        <row r="26">
          <cell r="B26" t="str">
            <v>Jihočeský</v>
          </cell>
          <cell r="H26">
            <v>306</v>
          </cell>
          <cell r="K26">
            <v>3730</v>
          </cell>
          <cell r="N26">
            <v>1181</v>
          </cell>
          <cell r="T26">
            <v>4723</v>
          </cell>
        </row>
        <row r="27">
          <cell r="B27" t="str">
            <v>Domažlice</v>
          </cell>
          <cell r="H27">
            <v>39</v>
          </cell>
          <cell r="K27">
            <v>579</v>
          </cell>
          <cell r="N27">
            <v>197</v>
          </cell>
          <cell r="T27">
            <v>619</v>
          </cell>
        </row>
        <row r="28">
          <cell r="B28" t="str">
            <v>Klatovy</v>
          </cell>
          <cell r="H28">
            <v>41</v>
          </cell>
          <cell r="K28">
            <v>833</v>
          </cell>
          <cell r="N28">
            <v>266</v>
          </cell>
          <cell r="T28">
            <v>1065</v>
          </cell>
        </row>
        <row r="29">
          <cell r="B29" t="str">
            <v>Plzeň - město</v>
          </cell>
          <cell r="H29">
            <v>27</v>
          </cell>
          <cell r="K29">
            <v>247</v>
          </cell>
          <cell r="N29">
            <v>56</v>
          </cell>
          <cell r="T29">
            <v>107</v>
          </cell>
        </row>
        <row r="30">
          <cell r="B30" t="str">
            <v>Plzeň - jih</v>
          </cell>
          <cell r="H30">
            <v>25</v>
          </cell>
          <cell r="K30">
            <v>462</v>
          </cell>
          <cell r="N30">
            <v>147</v>
          </cell>
          <cell r="T30">
            <v>688</v>
          </cell>
        </row>
        <row r="31">
          <cell r="B31" t="str">
            <v>Plzeň - sever</v>
          </cell>
          <cell r="H31">
            <v>45</v>
          </cell>
          <cell r="K31">
            <v>713</v>
          </cell>
          <cell r="N31">
            <v>171</v>
          </cell>
          <cell r="T31">
            <v>657</v>
          </cell>
        </row>
        <row r="32">
          <cell r="B32" t="str">
            <v>Rokycany</v>
          </cell>
          <cell r="H32">
            <v>10</v>
          </cell>
          <cell r="K32">
            <v>230</v>
          </cell>
          <cell r="N32">
            <v>55</v>
          </cell>
          <cell r="T32">
            <v>241</v>
          </cell>
        </row>
        <row r="33">
          <cell r="B33" t="str">
            <v>Tachov</v>
          </cell>
          <cell r="H33">
            <v>4</v>
          </cell>
          <cell r="K33">
            <v>182</v>
          </cell>
          <cell r="N33">
            <v>40</v>
          </cell>
          <cell r="T33">
            <v>166</v>
          </cell>
        </row>
        <row r="34">
          <cell r="B34" t="str">
            <v>Plzeňský</v>
          </cell>
          <cell r="H34">
            <v>191</v>
          </cell>
          <cell r="K34">
            <v>3246</v>
          </cell>
          <cell r="N34">
            <v>932</v>
          </cell>
          <cell r="T34">
            <v>3543</v>
          </cell>
        </row>
        <row r="35">
          <cell r="B35" t="str">
            <v>Cheb</v>
          </cell>
          <cell r="H35">
            <v>12</v>
          </cell>
          <cell r="K35">
            <v>205</v>
          </cell>
          <cell r="N35">
            <v>28</v>
          </cell>
          <cell r="T35">
            <v>75</v>
          </cell>
        </row>
        <row r="36">
          <cell r="B36" t="str">
            <v>Karlovy Vary</v>
          </cell>
          <cell r="H36">
            <v>29</v>
          </cell>
          <cell r="K36">
            <v>258</v>
          </cell>
          <cell r="N36">
            <v>62</v>
          </cell>
          <cell r="T36">
            <v>174</v>
          </cell>
        </row>
        <row r="37">
          <cell r="B37" t="str">
            <v>Sokolov</v>
          </cell>
          <cell r="H37">
            <v>10</v>
          </cell>
          <cell r="K37">
            <v>119</v>
          </cell>
          <cell r="N37">
            <v>16</v>
          </cell>
          <cell r="T37">
            <v>52</v>
          </cell>
        </row>
        <row r="38">
          <cell r="B38" t="str">
            <v>Karlovarský</v>
          </cell>
          <cell r="H38">
            <v>51</v>
          </cell>
          <cell r="K38">
            <v>582</v>
          </cell>
          <cell r="N38">
            <v>106</v>
          </cell>
          <cell r="T38">
            <v>301</v>
          </cell>
        </row>
        <row r="39">
          <cell r="B39" t="str">
            <v>Děčín</v>
          </cell>
          <cell r="H39">
            <v>32</v>
          </cell>
          <cell r="K39">
            <v>242</v>
          </cell>
          <cell r="N39">
            <v>63</v>
          </cell>
          <cell r="T39">
            <v>154</v>
          </cell>
        </row>
        <row r="40">
          <cell r="B40" t="str">
            <v>Chomutov</v>
          </cell>
          <cell r="H40">
            <v>3</v>
          </cell>
          <cell r="K40">
            <v>130</v>
          </cell>
          <cell r="N40">
            <v>49</v>
          </cell>
          <cell r="T40">
            <v>98</v>
          </cell>
        </row>
        <row r="41">
          <cell r="B41" t="str">
            <v>Litoměřice</v>
          </cell>
          <cell r="H41">
            <v>55</v>
          </cell>
          <cell r="K41">
            <v>343</v>
          </cell>
          <cell r="N41">
            <v>66</v>
          </cell>
          <cell r="T41">
            <v>264</v>
          </cell>
        </row>
        <row r="42">
          <cell r="B42" t="str">
            <v>Louny</v>
          </cell>
          <cell r="H42">
            <v>29</v>
          </cell>
          <cell r="K42">
            <v>237</v>
          </cell>
          <cell r="N42">
            <v>69</v>
          </cell>
          <cell r="T42">
            <v>215</v>
          </cell>
        </row>
        <row r="43">
          <cell r="B43" t="str">
            <v>Most</v>
          </cell>
          <cell r="H43">
            <v>7</v>
          </cell>
          <cell r="K43">
            <v>107</v>
          </cell>
          <cell r="N43">
            <v>14</v>
          </cell>
          <cell r="T43">
            <v>56</v>
          </cell>
        </row>
        <row r="44">
          <cell r="B44" t="str">
            <v>Teplice</v>
          </cell>
          <cell r="H44">
            <v>38</v>
          </cell>
          <cell r="K44">
            <v>210</v>
          </cell>
          <cell r="N44">
            <v>31</v>
          </cell>
          <cell r="T44">
            <v>116</v>
          </cell>
        </row>
        <row r="45">
          <cell r="B45" t="str">
            <v>Ústí nad Labem</v>
          </cell>
          <cell r="H45">
            <v>13</v>
          </cell>
          <cell r="K45">
            <v>209</v>
          </cell>
          <cell r="N45">
            <v>39</v>
          </cell>
          <cell r="T45">
            <v>75</v>
          </cell>
        </row>
        <row r="46">
          <cell r="B46" t="str">
            <v>Ústecký</v>
          </cell>
          <cell r="H46">
            <v>177</v>
          </cell>
          <cell r="K46">
            <v>1478</v>
          </cell>
          <cell r="N46">
            <v>331</v>
          </cell>
          <cell r="T46">
            <v>978</v>
          </cell>
        </row>
        <row r="47">
          <cell r="B47" t="str">
            <v>Česká Lípa</v>
          </cell>
          <cell r="H47">
            <v>28</v>
          </cell>
          <cell r="K47">
            <v>214</v>
          </cell>
          <cell r="N47">
            <v>32</v>
          </cell>
          <cell r="T47">
            <v>133</v>
          </cell>
        </row>
        <row r="48">
          <cell r="B48" t="str">
            <v>Jablonec nad Nisou</v>
          </cell>
          <cell r="H48">
            <v>29</v>
          </cell>
          <cell r="K48">
            <v>313</v>
          </cell>
          <cell r="N48">
            <v>86</v>
          </cell>
          <cell r="T48">
            <v>263</v>
          </cell>
        </row>
        <row r="49">
          <cell r="B49" t="str">
            <v>Liberec</v>
          </cell>
          <cell r="H49">
            <v>88</v>
          </cell>
          <cell r="K49">
            <v>967</v>
          </cell>
          <cell r="N49">
            <v>213</v>
          </cell>
          <cell r="T49">
            <v>510</v>
          </cell>
        </row>
        <row r="50">
          <cell r="B50" t="str">
            <v>Semily</v>
          </cell>
          <cell r="H50">
            <v>26</v>
          </cell>
          <cell r="K50">
            <v>807</v>
          </cell>
          <cell r="N50">
            <v>233</v>
          </cell>
          <cell r="T50">
            <v>739</v>
          </cell>
        </row>
        <row r="51">
          <cell r="B51" t="str">
            <v>Liberecký</v>
          </cell>
          <cell r="H51">
            <v>171</v>
          </cell>
          <cell r="K51">
            <v>2301</v>
          </cell>
          <cell r="N51">
            <v>564</v>
          </cell>
          <cell r="T51">
            <v>1645</v>
          </cell>
        </row>
        <row r="52">
          <cell r="B52" t="str">
            <v>Hradec Králové</v>
          </cell>
          <cell r="H52">
            <v>63</v>
          </cell>
          <cell r="K52">
            <v>577</v>
          </cell>
          <cell r="N52">
            <v>166</v>
          </cell>
          <cell r="T52">
            <v>618</v>
          </cell>
        </row>
        <row r="53">
          <cell r="B53" t="str">
            <v>Jičín</v>
          </cell>
          <cell r="H53">
            <v>44</v>
          </cell>
          <cell r="K53">
            <v>524</v>
          </cell>
          <cell r="N53">
            <v>187</v>
          </cell>
          <cell r="T53">
            <v>684</v>
          </cell>
        </row>
        <row r="54">
          <cell r="B54" t="str">
            <v>Náchod</v>
          </cell>
          <cell r="H54">
            <v>44</v>
          </cell>
          <cell r="K54">
            <v>555</v>
          </cell>
          <cell r="N54">
            <v>160</v>
          </cell>
          <cell r="T54">
            <v>570</v>
          </cell>
        </row>
        <row r="55">
          <cell r="B55" t="str">
            <v>Rychnov nad Kněžnou</v>
          </cell>
          <cell r="H55">
            <v>30</v>
          </cell>
          <cell r="K55">
            <v>672</v>
          </cell>
          <cell r="N55">
            <v>182</v>
          </cell>
          <cell r="T55">
            <v>564</v>
          </cell>
        </row>
        <row r="56">
          <cell r="B56" t="str">
            <v>Trutnov</v>
          </cell>
          <cell r="H56">
            <v>59</v>
          </cell>
          <cell r="K56">
            <v>532</v>
          </cell>
          <cell r="N56">
            <v>136</v>
          </cell>
          <cell r="T56">
            <v>326</v>
          </cell>
        </row>
        <row r="57">
          <cell r="B57" t="str">
            <v>Královéhradecký</v>
          </cell>
          <cell r="H57">
            <v>240</v>
          </cell>
          <cell r="K57">
            <v>2860</v>
          </cell>
          <cell r="N57">
            <v>831</v>
          </cell>
          <cell r="T57">
            <v>2762</v>
          </cell>
        </row>
        <row r="58">
          <cell r="B58" t="str">
            <v>Chrudim</v>
          </cell>
          <cell r="H58">
            <v>65</v>
          </cell>
          <cell r="K58">
            <v>827</v>
          </cell>
          <cell r="N58">
            <v>229</v>
          </cell>
          <cell r="T58">
            <v>821</v>
          </cell>
        </row>
        <row r="59">
          <cell r="B59" t="str">
            <v>Pardubice</v>
          </cell>
          <cell r="H59">
            <v>105</v>
          </cell>
          <cell r="K59">
            <v>661</v>
          </cell>
          <cell r="N59">
            <v>160</v>
          </cell>
          <cell r="T59">
            <v>481</v>
          </cell>
        </row>
        <row r="60">
          <cell r="B60" t="str">
            <v>Svitavy</v>
          </cell>
          <cell r="H60">
            <v>24</v>
          </cell>
          <cell r="K60">
            <v>646</v>
          </cell>
          <cell r="N60">
            <v>237</v>
          </cell>
          <cell r="T60">
            <v>802</v>
          </cell>
        </row>
        <row r="61">
          <cell r="B61" t="str">
            <v>Ústí nad Orlicí</v>
          </cell>
          <cell r="H61">
            <v>60</v>
          </cell>
          <cell r="K61">
            <v>1013</v>
          </cell>
          <cell r="N61">
            <v>223</v>
          </cell>
          <cell r="T61">
            <v>849</v>
          </cell>
        </row>
        <row r="62">
          <cell r="B62" t="str">
            <v>Pardubický</v>
          </cell>
          <cell r="H62">
            <v>254</v>
          </cell>
          <cell r="K62">
            <v>3147</v>
          </cell>
          <cell r="N62">
            <v>849</v>
          </cell>
          <cell r="T62">
            <v>2953</v>
          </cell>
        </row>
        <row r="63">
          <cell r="B63" t="str">
            <v>Havlíčkův Brod</v>
          </cell>
          <cell r="H63">
            <v>35</v>
          </cell>
          <cell r="K63">
            <v>987</v>
          </cell>
          <cell r="N63">
            <v>326</v>
          </cell>
          <cell r="T63">
            <v>1101</v>
          </cell>
        </row>
        <row r="64">
          <cell r="B64" t="str">
            <v>Jihlava</v>
          </cell>
          <cell r="H64">
            <v>15</v>
          </cell>
          <cell r="K64">
            <v>507</v>
          </cell>
          <cell r="N64">
            <v>207</v>
          </cell>
          <cell r="T64">
            <v>791</v>
          </cell>
        </row>
        <row r="65">
          <cell r="B65" t="str">
            <v>Pelhřimov</v>
          </cell>
          <cell r="H65">
            <v>24</v>
          </cell>
          <cell r="K65">
            <v>641</v>
          </cell>
          <cell r="N65">
            <v>308</v>
          </cell>
          <cell r="T65">
            <v>1032</v>
          </cell>
        </row>
        <row r="66">
          <cell r="B66" t="str">
            <v>Třebíč</v>
          </cell>
          <cell r="H66">
            <v>65</v>
          </cell>
          <cell r="K66">
            <v>810</v>
          </cell>
          <cell r="N66">
            <v>347</v>
          </cell>
          <cell r="T66">
            <v>1231</v>
          </cell>
        </row>
        <row r="67">
          <cell r="B67" t="str">
            <v>Žďár nad Sázavou</v>
          </cell>
          <cell r="H67">
            <v>45</v>
          </cell>
          <cell r="K67">
            <v>1309</v>
          </cell>
          <cell r="N67">
            <v>452</v>
          </cell>
          <cell r="T67">
            <v>1725</v>
          </cell>
        </row>
        <row r="68">
          <cell r="B68" t="str">
            <v>Vysočina</v>
          </cell>
          <cell r="H68">
            <v>184</v>
          </cell>
          <cell r="K68">
            <v>4254</v>
          </cell>
          <cell r="N68">
            <v>1640</v>
          </cell>
          <cell r="T68">
            <v>5880</v>
          </cell>
        </row>
        <row r="69">
          <cell r="B69" t="str">
            <v>Blansko</v>
          </cell>
          <cell r="H69">
            <v>84</v>
          </cell>
          <cell r="K69">
            <v>1219</v>
          </cell>
          <cell r="N69">
            <v>287</v>
          </cell>
          <cell r="T69">
            <v>995</v>
          </cell>
        </row>
        <row r="70">
          <cell r="B70" t="str">
            <v>Brno - město</v>
          </cell>
          <cell r="H70">
            <v>22</v>
          </cell>
          <cell r="K70">
            <v>291</v>
          </cell>
          <cell r="N70">
            <v>76</v>
          </cell>
          <cell r="T70">
            <v>121</v>
          </cell>
        </row>
        <row r="71">
          <cell r="B71" t="str">
            <v>Brno - venkov</v>
          </cell>
          <cell r="H71">
            <v>83</v>
          </cell>
          <cell r="K71">
            <v>537</v>
          </cell>
          <cell r="N71">
            <v>136</v>
          </cell>
          <cell r="T71">
            <v>452</v>
          </cell>
        </row>
        <row r="72">
          <cell r="B72" t="str">
            <v>Břeclav</v>
          </cell>
          <cell r="H72">
            <v>26</v>
          </cell>
          <cell r="K72">
            <v>308</v>
          </cell>
          <cell r="N72">
            <v>89</v>
          </cell>
          <cell r="T72">
            <v>267</v>
          </cell>
        </row>
        <row r="73">
          <cell r="B73" t="str">
            <v>Hodonín</v>
          </cell>
          <cell r="H73">
            <v>22</v>
          </cell>
          <cell r="K73">
            <v>583</v>
          </cell>
          <cell r="N73">
            <v>159</v>
          </cell>
          <cell r="T73">
            <v>499</v>
          </cell>
        </row>
        <row r="74">
          <cell r="B74" t="str">
            <v>Vyškov</v>
          </cell>
          <cell r="H74">
            <v>84</v>
          </cell>
          <cell r="K74">
            <v>716</v>
          </cell>
          <cell r="N74">
            <v>153</v>
          </cell>
          <cell r="T74">
            <v>450</v>
          </cell>
        </row>
        <row r="75">
          <cell r="B75" t="str">
            <v>Znojmo</v>
          </cell>
          <cell r="H75">
            <v>35</v>
          </cell>
          <cell r="K75">
            <v>450</v>
          </cell>
          <cell r="N75">
            <v>162</v>
          </cell>
          <cell r="T75">
            <v>715</v>
          </cell>
        </row>
        <row r="76">
          <cell r="B76" t="str">
            <v>Jihomoravský</v>
          </cell>
          <cell r="H76">
            <v>356</v>
          </cell>
          <cell r="K76">
            <v>4104</v>
          </cell>
          <cell r="N76">
            <v>1062</v>
          </cell>
          <cell r="T76">
            <v>3499</v>
          </cell>
        </row>
        <row r="77">
          <cell r="B77" t="str">
            <v>Jeseník</v>
          </cell>
          <cell r="H77">
            <v>7</v>
          </cell>
          <cell r="K77">
            <v>168</v>
          </cell>
          <cell r="N77">
            <v>64</v>
          </cell>
          <cell r="T77">
            <v>191</v>
          </cell>
        </row>
        <row r="78">
          <cell r="B78" t="str">
            <v>Olomouc</v>
          </cell>
          <cell r="H78">
            <v>82</v>
          </cell>
          <cell r="K78">
            <v>872</v>
          </cell>
          <cell r="N78">
            <v>254</v>
          </cell>
          <cell r="T78">
            <v>757</v>
          </cell>
        </row>
        <row r="79">
          <cell r="B79" t="str">
            <v>Prostějov</v>
          </cell>
          <cell r="H79">
            <v>38</v>
          </cell>
          <cell r="K79">
            <v>872</v>
          </cell>
          <cell r="N79">
            <v>300</v>
          </cell>
          <cell r="T79">
            <v>781</v>
          </cell>
        </row>
        <row r="80">
          <cell r="B80" t="str">
            <v>Přerov</v>
          </cell>
          <cell r="H80">
            <v>12</v>
          </cell>
          <cell r="K80">
            <v>601</v>
          </cell>
          <cell r="N80">
            <v>239</v>
          </cell>
          <cell r="T80">
            <v>692</v>
          </cell>
        </row>
        <row r="81">
          <cell r="B81" t="str">
            <v>Šumperk</v>
          </cell>
          <cell r="H81">
            <v>37</v>
          </cell>
          <cell r="K81">
            <v>450</v>
          </cell>
          <cell r="N81">
            <v>165</v>
          </cell>
          <cell r="T81">
            <v>526</v>
          </cell>
        </row>
        <row r="82">
          <cell r="B82" t="str">
            <v>Olomoucký</v>
          </cell>
          <cell r="H82">
            <v>176</v>
          </cell>
          <cell r="K82">
            <v>2963</v>
          </cell>
          <cell r="N82">
            <v>1022</v>
          </cell>
          <cell r="T82">
            <v>2947</v>
          </cell>
        </row>
        <row r="83">
          <cell r="B83" t="str">
            <v>Kroměříž</v>
          </cell>
          <cell r="H83">
            <v>30</v>
          </cell>
          <cell r="K83">
            <v>764</v>
          </cell>
          <cell r="N83">
            <v>265</v>
          </cell>
          <cell r="T83">
            <v>677</v>
          </cell>
        </row>
        <row r="84">
          <cell r="B84" t="str">
            <v>Uherské Hradiště</v>
          </cell>
          <cell r="H84">
            <v>10</v>
          </cell>
          <cell r="K84">
            <v>317</v>
          </cell>
          <cell r="N84">
            <v>122</v>
          </cell>
          <cell r="T84">
            <v>425</v>
          </cell>
        </row>
        <row r="85">
          <cell r="B85" t="str">
            <v>Vsetín</v>
          </cell>
          <cell r="H85">
            <v>41</v>
          </cell>
          <cell r="K85">
            <v>697</v>
          </cell>
          <cell r="N85">
            <v>319</v>
          </cell>
          <cell r="T85">
            <v>831</v>
          </cell>
        </row>
        <row r="86">
          <cell r="B86" t="str">
            <v>Zlín</v>
          </cell>
          <cell r="H86">
            <v>91</v>
          </cell>
          <cell r="K86">
            <v>1218</v>
          </cell>
          <cell r="N86">
            <v>447</v>
          </cell>
          <cell r="T86">
            <v>1063</v>
          </cell>
        </row>
        <row r="87">
          <cell r="B87" t="str">
            <v>Zlínský</v>
          </cell>
          <cell r="H87">
            <v>172</v>
          </cell>
          <cell r="K87">
            <v>2996</v>
          </cell>
          <cell r="N87">
            <v>1153</v>
          </cell>
          <cell r="T87">
            <v>2996</v>
          </cell>
        </row>
        <row r="88">
          <cell r="B88" t="str">
            <v>Bruntál</v>
          </cell>
          <cell r="H88">
            <v>9</v>
          </cell>
          <cell r="K88">
            <v>264</v>
          </cell>
          <cell r="N88">
            <v>99</v>
          </cell>
          <cell r="T88">
            <v>284</v>
          </cell>
        </row>
        <row r="89">
          <cell r="B89" t="str">
            <v>Frýdek - Místek</v>
          </cell>
          <cell r="H89">
            <v>15</v>
          </cell>
          <cell r="K89">
            <v>829</v>
          </cell>
          <cell r="N89">
            <v>234</v>
          </cell>
          <cell r="T89">
            <v>603</v>
          </cell>
        </row>
        <row r="90">
          <cell r="B90" t="str">
            <v>Karviná</v>
          </cell>
          <cell r="H90">
            <v>27</v>
          </cell>
          <cell r="K90">
            <v>426</v>
          </cell>
          <cell r="N90">
            <v>105</v>
          </cell>
          <cell r="T90">
            <v>336</v>
          </cell>
        </row>
        <row r="91">
          <cell r="B91" t="str">
            <v>Nový Jičín</v>
          </cell>
          <cell r="H91">
            <v>16</v>
          </cell>
          <cell r="K91">
            <v>839</v>
          </cell>
          <cell r="N91">
            <v>243</v>
          </cell>
          <cell r="T91">
            <v>557</v>
          </cell>
        </row>
        <row r="92">
          <cell r="B92" t="str">
            <v>Opava</v>
          </cell>
          <cell r="H92">
            <v>74</v>
          </cell>
          <cell r="K92">
            <v>1327</v>
          </cell>
          <cell r="N92">
            <v>325</v>
          </cell>
          <cell r="T92">
            <v>910</v>
          </cell>
        </row>
        <row r="93">
          <cell r="B93" t="str">
            <v>Ostrava</v>
          </cell>
          <cell r="H93">
            <v>43</v>
          </cell>
          <cell r="K93">
            <v>467</v>
          </cell>
          <cell r="N93">
            <v>84</v>
          </cell>
          <cell r="T93">
            <v>267</v>
          </cell>
        </row>
        <row r="94">
          <cell r="B94" t="str">
            <v>Moravskoslezský</v>
          </cell>
          <cell r="H94">
            <v>184</v>
          </cell>
          <cell r="K94">
            <v>4152</v>
          </cell>
          <cell r="N94">
            <v>1090</v>
          </cell>
          <cell r="T94">
            <v>2957</v>
          </cell>
        </row>
        <row r="95">
          <cell r="B95" t="str">
            <v>Celkem</v>
          </cell>
          <cell r="H95">
            <v>3073</v>
          </cell>
          <cell r="K95">
            <v>42420</v>
          </cell>
          <cell r="N95">
            <v>12543</v>
          </cell>
          <cell r="T95">
            <v>41119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9.7265625" style="3" bestFit="1" customWidth="1"/>
    <col min="2" max="5" width="10" style="3" customWidth="1"/>
    <col min="6" max="6" width="21.54296875" style="3" customWidth="1"/>
    <col min="7" max="16384" width="9.1796875" style="3"/>
  </cols>
  <sheetData>
    <row r="1" spans="1:7" ht="18" x14ac:dyDescent="0.35">
      <c r="A1" s="1" t="s">
        <v>0</v>
      </c>
      <c r="B1" s="1"/>
      <c r="C1" s="1"/>
      <c r="D1" s="1"/>
      <c r="E1" s="1"/>
      <c r="F1" s="1"/>
      <c r="G1" s="2"/>
    </row>
    <row r="2" spans="1:7" ht="15" thickBot="1" x14ac:dyDescent="0.4"/>
    <row r="3" spans="1:7" ht="1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7" ht="15" customHeight="1" thickBot="1" x14ac:dyDescent="0.4">
      <c r="A4" s="6"/>
      <c r="B4" s="7"/>
      <c r="C4" s="7"/>
      <c r="D4" s="7"/>
      <c r="E4" s="7"/>
      <c r="F4" s="7"/>
    </row>
    <row r="5" spans="1:7" ht="15" thickBot="1" x14ac:dyDescent="0.4">
      <c r="A5" s="8" t="str">
        <f>[1]Data!B5</f>
        <v>Praha - město</v>
      </c>
      <c r="B5" s="9">
        <f>[1]Data!H5</f>
        <v>28</v>
      </c>
      <c r="C5" s="9">
        <f>[1]Data!K5</f>
        <v>502</v>
      </c>
      <c r="D5" s="10">
        <f>[1]Data!N5</f>
        <v>84</v>
      </c>
      <c r="E5" s="11">
        <f>[1]Data!T5</f>
        <v>230</v>
      </c>
      <c r="F5" s="9">
        <f t="shared" ref="F5" si="0">SUM(B5:E5)</f>
        <v>844</v>
      </c>
    </row>
    <row r="6" spans="1:7" x14ac:dyDescent="0.35">
      <c r="A6" s="12" t="str">
        <f>[1]Data!B6</f>
        <v>Benešov</v>
      </c>
      <c r="B6" s="13">
        <f>[1]Data!H6</f>
        <v>27</v>
      </c>
      <c r="C6" s="14">
        <f>[1]Data!K6</f>
        <v>729</v>
      </c>
      <c r="D6" s="15">
        <f>[1]Data!N6</f>
        <v>270</v>
      </c>
      <c r="E6" s="16">
        <f>[1]Data!T6</f>
        <v>1199</v>
      </c>
      <c r="F6" s="13">
        <f t="shared" ref="F6:F69" si="1">SUM(B6:E6)</f>
        <v>2225</v>
      </c>
    </row>
    <row r="7" spans="1:7" x14ac:dyDescent="0.35">
      <c r="A7" s="17" t="str">
        <f>[1]Data!B7</f>
        <v>Beroun</v>
      </c>
      <c r="B7" s="18">
        <f>[1]Data!H7</f>
        <v>50</v>
      </c>
      <c r="C7" s="19">
        <f>[1]Data!K7</f>
        <v>508</v>
      </c>
      <c r="D7" s="20">
        <f>[1]Data!N7</f>
        <v>132</v>
      </c>
      <c r="E7" s="21">
        <f>[1]Data!T7</f>
        <v>408</v>
      </c>
      <c r="F7" s="18">
        <f t="shared" si="1"/>
        <v>1098</v>
      </c>
    </row>
    <row r="8" spans="1:7" x14ac:dyDescent="0.35">
      <c r="A8" s="17" t="str">
        <f>[1]Data!B8</f>
        <v>Kladno</v>
      </c>
      <c r="B8" s="18">
        <f>[1]Data!H8</f>
        <v>31</v>
      </c>
      <c r="C8" s="19">
        <f>[1]Data!K8</f>
        <v>263</v>
      </c>
      <c r="D8" s="20">
        <f>[1]Data!N8</f>
        <v>42</v>
      </c>
      <c r="E8" s="21">
        <f>[1]Data!T8</f>
        <v>136</v>
      </c>
      <c r="F8" s="18">
        <f t="shared" si="1"/>
        <v>472</v>
      </c>
    </row>
    <row r="9" spans="1:7" x14ac:dyDescent="0.35">
      <c r="A9" s="17" t="str">
        <f>[1]Data!B9</f>
        <v>Kolín</v>
      </c>
      <c r="B9" s="18">
        <f>[1]Data!H9</f>
        <v>63</v>
      </c>
      <c r="C9" s="19">
        <f>[1]Data!K9</f>
        <v>483</v>
      </c>
      <c r="D9" s="20">
        <f>[1]Data!N9</f>
        <v>145</v>
      </c>
      <c r="E9" s="21">
        <f>[1]Data!T9</f>
        <v>326</v>
      </c>
      <c r="F9" s="18">
        <f t="shared" si="1"/>
        <v>1017</v>
      </c>
    </row>
    <row r="10" spans="1:7" x14ac:dyDescent="0.35">
      <c r="A10" s="17" t="str">
        <f>[1]Data!B10</f>
        <v>Kutná Hora</v>
      </c>
      <c r="B10" s="18">
        <f>[1]Data!H10</f>
        <v>39</v>
      </c>
      <c r="C10" s="19">
        <f>[1]Data!K10</f>
        <v>267</v>
      </c>
      <c r="D10" s="20">
        <f>[1]Data!N10</f>
        <v>83</v>
      </c>
      <c r="E10" s="21">
        <f>[1]Data!T10</f>
        <v>390</v>
      </c>
      <c r="F10" s="18">
        <f t="shared" si="1"/>
        <v>779</v>
      </c>
    </row>
    <row r="11" spans="1:7" x14ac:dyDescent="0.35">
      <c r="A11" s="17" t="str">
        <f>[1]Data!B11</f>
        <v>Mělník</v>
      </c>
      <c r="B11" s="18">
        <f>[1]Data!H11</f>
        <v>71</v>
      </c>
      <c r="C11" s="19">
        <f>[1]Data!K11</f>
        <v>527</v>
      </c>
      <c r="D11" s="20">
        <f>[1]Data!N11</f>
        <v>95</v>
      </c>
      <c r="E11" s="21">
        <f>[1]Data!T11</f>
        <v>231</v>
      </c>
      <c r="F11" s="18">
        <f t="shared" si="1"/>
        <v>924</v>
      </c>
    </row>
    <row r="12" spans="1:7" x14ac:dyDescent="0.35">
      <c r="A12" s="17" t="str">
        <f>[1]Data!B12</f>
        <v>Mladá Boleslav</v>
      </c>
      <c r="B12" s="18">
        <f>[1]Data!H12</f>
        <v>44</v>
      </c>
      <c r="C12" s="19">
        <f>[1]Data!K12</f>
        <v>691</v>
      </c>
      <c r="D12" s="20">
        <f>[1]Data!N12</f>
        <v>172</v>
      </c>
      <c r="E12" s="21">
        <f>[1]Data!T12</f>
        <v>566</v>
      </c>
      <c r="F12" s="18">
        <f t="shared" si="1"/>
        <v>1473</v>
      </c>
    </row>
    <row r="13" spans="1:7" x14ac:dyDescent="0.35">
      <c r="A13" s="17" t="str">
        <f>[1]Data!B13</f>
        <v>Nymburk</v>
      </c>
      <c r="B13" s="18">
        <f>[1]Data!H13</f>
        <v>70</v>
      </c>
      <c r="C13" s="19">
        <f>[1]Data!K13</f>
        <v>583</v>
      </c>
      <c r="D13" s="20">
        <f>[1]Data!N13</f>
        <v>116</v>
      </c>
      <c r="E13" s="21">
        <f>[1]Data!T13</f>
        <v>357</v>
      </c>
      <c r="F13" s="18">
        <f t="shared" si="1"/>
        <v>1126</v>
      </c>
    </row>
    <row r="14" spans="1:7" x14ac:dyDescent="0.35">
      <c r="A14" s="17" t="str">
        <f>[1]Data!B14</f>
        <v>Praha - východ</v>
      </c>
      <c r="B14" s="18">
        <f>[1]Data!H14</f>
        <v>28</v>
      </c>
      <c r="C14" s="19">
        <f>[1]Data!K14</f>
        <v>632</v>
      </c>
      <c r="D14" s="20">
        <f>[1]Data!N14</f>
        <v>167</v>
      </c>
      <c r="E14" s="21">
        <f>[1]Data!T14</f>
        <v>356</v>
      </c>
      <c r="F14" s="18">
        <f t="shared" si="1"/>
        <v>1183</v>
      </c>
    </row>
    <row r="15" spans="1:7" x14ac:dyDescent="0.35">
      <c r="A15" s="17" t="str">
        <f>[1]Data!B15</f>
        <v>Praha - západ</v>
      </c>
      <c r="B15" s="18">
        <f>[1]Data!H15</f>
        <v>46</v>
      </c>
      <c r="C15" s="19">
        <f>[1]Data!K15</f>
        <v>396</v>
      </c>
      <c r="D15" s="20">
        <f>[1]Data!N15</f>
        <v>105</v>
      </c>
      <c r="E15" s="21">
        <f>[1]Data!T15</f>
        <v>316</v>
      </c>
      <c r="F15" s="18">
        <f t="shared" si="1"/>
        <v>863</v>
      </c>
    </row>
    <row r="16" spans="1:7" x14ac:dyDescent="0.35">
      <c r="A16" s="17" t="str">
        <f>[1]Data!B16</f>
        <v>Příbram</v>
      </c>
      <c r="B16" s="18">
        <f>[1]Data!H16</f>
        <v>37</v>
      </c>
      <c r="C16" s="19">
        <f>[1]Data!K16</f>
        <v>636</v>
      </c>
      <c r="D16" s="20">
        <f>[1]Data!N16</f>
        <v>265</v>
      </c>
      <c r="E16" s="21">
        <f>[1]Data!T16</f>
        <v>1110</v>
      </c>
      <c r="F16" s="18">
        <f t="shared" si="1"/>
        <v>2048</v>
      </c>
    </row>
    <row r="17" spans="1:6" ht="15" thickBot="1" x14ac:dyDescent="0.4">
      <c r="A17" s="17" t="str">
        <f>[1]Data!B17</f>
        <v>Rakovník</v>
      </c>
      <c r="B17" s="18">
        <f>[1]Data!H17</f>
        <v>77</v>
      </c>
      <c r="C17" s="19">
        <f>[1]Data!K17</f>
        <v>390</v>
      </c>
      <c r="D17" s="20">
        <f>[1]Data!N17</f>
        <v>106</v>
      </c>
      <c r="E17" s="21">
        <f>[1]Data!T17</f>
        <v>310</v>
      </c>
      <c r="F17" s="18">
        <f t="shared" si="1"/>
        <v>883</v>
      </c>
    </row>
    <row r="18" spans="1:6" ht="15" thickBot="1" x14ac:dyDescent="0.4">
      <c r="A18" s="8" t="str">
        <f>[1]Data!B18</f>
        <v>Středočeský</v>
      </c>
      <c r="B18" s="9">
        <f>[1]Data!H18</f>
        <v>583</v>
      </c>
      <c r="C18" s="22">
        <f>[1]Data!K18</f>
        <v>6105</v>
      </c>
      <c r="D18" s="10">
        <f>[1]Data!N18</f>
        <v>1698</v>
      </c>
      <c r="E18" s="11">
        <f>[1]Data!T18</f>
        <v>5705</v>
      </c>
      <c r="F18" s="9">
        <f t="shared" si="1"/>
        <v>14091</v>
      </c>
    </row>
    <row r="19" spans="1:6" x14ac:dyDescent="0.35">
      <c r="A19" s="17" t="str">
        <f>[1]Data!B19</f>
        <v>České Budějovice</v>
      </c>
      <c r="B19" s="18">
        <f>[1]Data!H19</f>
        <v>73</v>
      </c>
      <c r="C19" s="19">
        <f>[1]Data!K19</f>
        <v>1062</v>
      </c>
      <c r="D19" s="20">
        <f>[1]Data!N19</f>
        <v>308</v>
      </c>
      <c r="E19" s="21">
        <f>[1]Data!T19</f>
        <v>1050</v>
      </c>
      <c r="F19" s="18">
        <f t="shared" si="1"/>
        <v>2493</v>
      </c>
    </row>
    <row r="20" spans="1:6" x14ac:dyDescent="0.35">
      <c r="A20" s="17" t="str">
        <f>[1]Data!B20</f>
        <v>Český Krumlov</v>
      </c>
      <c r="B20" s="18">
        <f>[1]Data!H20</f>
        <v>12</v>
      </c>
      <c r="C20" s="19">
        <f>[1]Data!K20</f>
        <v>330</v>
      </c>
      <c r="D20" s="20">
        <f>[1]Data!N20</f>
        <v>89</v>
      </c>
      <c r="E20" s="21">
        <f>[1]Data!T20</f>
        <v>236</v>
      </c>
      <c r="F20" s="18">
        <f t="shared" si="1"/>
        <v>667</v>
      </c>
    </row>
    <row r="21" spans="1:6" x14ac:dyDescent="0.35">
      <c r="A21" s="17" t="str">
        <f>[1]Data!B21</f>
        <v>Jindřichův Hradec</v>
      </c>
      <c r="B21" s="18">
        <f>[1]Data!H21</f>
        <v>17</v>
      </c>
      <c r="C21" s="19">
        <f>[1]Data!K21</f>
        <v>251</v>
      </c>
      <c r="D21" s="20">
        <f>[1]Data!N21</f>
        <v>79</v>
      </c>
      <c r="E21" s="21">
        <f>[1]Data!T21</f>
        <v>582</v>
      </c>
      <c r="F21" s="18">
        <f t="shared" si="1"/>
        <v>929</v>
      </c>
    </row>
    <row r="22" spans="1:6" x14ac:dyDescent="0.35">
      <c r="A22" s="17" t="str">
        <f>[1]Data!B22</f>
        <v>Písek</v>
      </c>
      <c r="B22" s="18">
        <f>[1]Data!H22</f>
        <v>45</v>
      </c>
      <c r="C22" s="19">
        <f>[1]Data!K22</f>
        <v>521</v>
      </c>
      <c r="D22" s="20">
        <f>[1]Data!N22</f>
        <v>178</v>
      </c>
      <c r="E22" s="21">
        <f>[1]Data!T22</f>
        <v>661</v>
      </c>
      <c r="F22" s="18">
        <f t="shared" si="1"/>
        <v>1405</v>
      </c>
    </row>
    <row r="23" spans="1:6" x14ac:dyDescent="0.35">
      <c r="A23" s="17" t="str">
        <f>[1]Data!B23</f>
        <v>Prachatice</v>
      </c>
      <c r="B23" s="18">
        <f>[1]Data!H23</f>
        <v>22</v>
      </c>
      <c r="C23" s="19">
        <f>[1]Data!K23</f>
        <v>416</v>
      </c>
      <c r="D23" s="20">
        <f>[1]Data!N23</f>
        <v>180</v>
      </c>
      <c r="E23" s="21">
        <f>[1]Data!T23</f>
        <v>626</v>
      </c>
      <c r="F23" s="18">
        <f t="shared" si="1"/>
        <v>1244</v>
      </c>
    </row>
    <row r="24" spans="1:6" x14ac:dyDescent="0.35">
      <c r="A24" s="17" t="str">
        <f>[1]Data!B24</f>
        <v>Strakonice</v>
      </c>
      <c r="B24" s="18">
        <f>[1]Data!H24</f>
        <v>52</v>
      </c>
      <c r="C24" s="19">
        <f>[1]Data!K24</f>
        <v>479</v>
      </c>
      <c r="D24" s="20">
        <f>[1]Data!N24</f>
        <v>182</v>
      </c>
      <c r="E24" s="21">
        <f>[1]Data!T24</f>
        <v>675</v>
      </c>
      <c r="F24" s="18">
        <f t="shared" si="1"/>
        <v>1388</v>
      </c>
    </row>
    <row r="25" spans="1:6" ht="15" thickBot="1" x14ac:dyDescent="0.4">
      <c r="A25" s="17" t="str">
        <f>[1]Data!B25</f>
        <v>Tábor</v>
      </c>
      <c r="B25" s="18">
        <f>[1]Data!H25</f>
        <v>85</v>
      </c>
      <c r="C25" s="19">
        <f>[1]Data!K25</f>
        <v>671</v>
      </c>
      <c r="D25" s="20">
        <f>[1]Data!N25</f>
        <v>165</v>
      </c>
      <c r="E25" s="21">
        <f>[1]Data!T25</f>
        <v>893</v>
      </c>
      <c r="F25" s="18">
        <f t="shared" si="1"/>
        <v>1814</v>
      </c>
    </row>
    <row r="26" spans="1:6" ht="15" thickBot="1" x14ac:dyDescent="0.4">
      <c r="A26" s="8" t="str">
        <f>[1]Data!B26</f>
        <v>Jihočeský</v>
      </c>
      <c r="B26" s="9">
        <f>[1]Data!H26</f>
        <v>306</v>
      </c>
      <c r="C26" s="22">
        <f>[1]Data!K26</f>
        <v>3730</v>
      </c>
      <c r="D26" s="10">
        <f>[1]Data!N26</f>
        <v>1181</v>
      </c>
      <c r="E26" s="11">
        <f>[1]Data!T26</f>
        <v>4723</v>
      </c>
      <c r="F26" s="9">
        <f t="shared" si="1"/>
        <v>9940</v>
      </c>
    </row>
    <row r="27" spans="1:6" x14ac:dyDescent="0.35">
      <c r="A27" s="17" t="str">
        <f>[1]Data!B27</f>
        <v>Domažlice</v>
      </c>
      <c r="B27" s="18">
        <f>[1]Data!H27</f>
        <v>39</v>
      </c>
      <c r="C27" s="19">
        <f>[1]Data!K27</f>
        <v>579</v>
      </c>
      <c r="D27" s="20">
        <f>[1]Data!N27</f>
        <v>197</v>
      </c>
      <c r="E27" s="21">
        <f>[1]Data!T27</f>
        <v>619</v>
      </c>
      <c r="F27" s="18">
        <f t="shared" si="1"/>
        <v>1434</v>
      </c>
    </row>
    <row r="28" spans="1:6" x14ac:dyDescent="0.35">
      <c r="A28" s="17" t="str">
        <f>[1]Data!B28</f>
        <v>Klatovy</v>
      </c>
      <c r="B28" s="18">
        <f>[1]Data!H28</f>
        <v>41</v>
      </c>
      <c r="C28" s="19">
        <f>[1]Data!K28</f>
        <v>833</v>
      </c>
      <c r="D28" s="20">
        <f>[1]Data!N28</f>
        <v>266</v>
      </c>
      <c r="E28" s="21">
        <f>[1]Data!T28</f>
        <v>1065</v>
      </c>
      <c r="F28" s="18">
        <f t="shared" si="1"/>
        <v>2205</v>
      </c>
    </row>
    <row r="29" spans="1:6" x14ac:dyDescent="0.35">
      <c r="A29" s="17" t="str">
        <f>[1]Data!B29</f>
        <v>Plzeň - město</v>
      </c>
      <c r="B29" s="18">
        <f>[1]Data!H29</f>
        <v>27</v>
      </c>
      <c r="C29" s="19">
        <f>[1]Data!K29</f>
        <v>247</v>
      </c>
      <c r="D29" s="20">
        <f>[1]Data!N29</f>
        <v>56</v>
      </c>
      <c r="E29" s="21">
        <f>[1]Data!T29</f>
        <v>107</v>
      </c>
      <c r="F29" s="18">
        <f t="shared" si="1"/>
        <v>437</v>
      </c>
    </row>
    <row r="30" spans="1:6" x14ac:dyDescent="0.35">
      <c r="A30" s="17" t="str">
        <f>[1]Data!B30</f>
        <v>Plzeň - jih</v>
      </c>
      <c r="B30" s="18">
        <f>[1]Data!H30</f>
        <v>25</v>
      </c>
      <c r="C30" s="19">
        <f>[1]Data!K30</f>
        <v>462</v>
      </c>
      <c r="D30" s="20">
        <f>[1]Data!N30</f>
        <v>147</v>
      </c>
      <c r="E30" s="21">
        <f>[1]Data!T30</f>
        <v>688</v>
      </c>
      <c r="F30" s="18">
        <f t="shared" si="1"/>
        <v>1322</v>
      </c>
    </row>
    <row r="31" spans="1:6" x14ac:dyDescent="0.35">
      <c r="A31" s="17" t="str">
        <f>[1]Data!B31</f>
        <v>Plzeň - sever</v>
      </c>
      <c r="B31" s="18">
        <f>[1]Data!H31</f>
        <v>45</v>
      </c>
      <c r="C31" s="19">
        <f>[1]Data!K31</f>
        <v>713</v>
      </c>
      <c r="D31" s="20">
        <f>[1]Data!N31</f>
        <v>171</v>
      </c>
      <c r="E31" s="21">
        <f>[1]Data!T31</f>
        <v>657</v>
      </c>
      <c r="F31" s="18">
        <f t="shared" si="1"/>
        <v>1586</v>
      </c>
    </row>
    <row r="32" spans="1:6" x14ac:dyDescent="0.35">
      <c r="A32" s="17" t="str">
        <f>[1]Data!B32</f>
        <v>Rokycany</v>
      </c>
      <c r="B32" s="18">
        <f>[1]Data!H32</f>
        <v>10</v>
      </c>
      <c r="C32" s="19">
        <f>[1]Data!K32</f>
        <v>230</v>
      </c>
      <c r="D32" s="20">
        <f>[1]Data!N32</f>
        <v>55</v>
      </c>
      <c r="E32" s="21">
        <f>[1]Data!T32</f>
        <v>241</v>
      </c>
      <c r="F32" s="18">
        <f t="shared" si="1"/>
        <v>536</v>
      </c>
    </row>
    <row r="33" spans="1:6" ht="15" thickBot="1" x14ac:dyDescent="0.4">
      <c r="A33" s="17" t="str">
        <f>[1]Data!B33</f>
        <v>Tachov</v>
      </c>
      <c r="B33" s="18">
        <f>[1]Data!H33</f>
        <v>4</v>
      </c>
      <c r="C33" s="19">
        <f>[1]Data!K33</f>
        <v>182</v>
      </c>
      <c r="D33" s="20">
        <f>[1]Data!N33</f>
        <v>40</v>
      </c>
      <c r="E33" s="21">
        <f>[1]Data!T33</f>
        <v>166</v>
      </c>
      <c r="F33" s="18">
        <f t="shared" si="1"/>
        <v>392</v>
      </c>
    </row>
    <row r="34" spans="1:6" ht="15" thickBot="1" x14ac:dyDescent="0.4">
      <c r="A34" s="8" t="str">
        <f>[1]Data!B34</f>
        <v>Plzeňský</v>
      </c>
      <c r="B34" s="9">
        <f>[1]Data!H34</f>
        <v>191</v>
      </c>
      <c r="C34" s="22">
        <f>[1]Data!K34</f>
        <v>3246</v>
      </c>
      <c r="D34" s="10">
        <f>[1]Data!N34</f>
        <v>932</v>
      </c>
      <c r="E34" s="11">
        <f>[1]Data!T34</f>
        <v>3543</v>
      </c>
      <c r="F34" s="9">
        <f t="shared" si="1"/>
        <v>7912</v>
      </c>
    </row>
    <row r="35" spans="1:6" x14ac:dyDescent="0.35">
      <c r="A35" s="17" t="str">
        <f>[1]Data!B35</f>
        <v>Cheb</v>
      </c>
      <c r="B35" s="18">
        <f>[1]Data!H35</f>
        <v>12</v>
      </c>
      <c r="C35" s="19">
        <f>[1]Data!K35</f>
        <v>205</v>
      </c>
      <c r="D35" s="20">
        <f>[1]Data!N35</f>
        <v>28</v>
      </c>
      <c r="E35" s="21">
        <f>[1]Data!T35</f>
        <v>75</v>
      </c>
      <c r="F35" s="18">
        <f t="shared" si="1"/>
        <v>320</v>
      </c>
    </row>
    <row r="36" spans="1:6" x14ac:dyDescent="0.35">
      <c r="A36" s="17" t="str">
        <f>[1]Data!B36</f>
        <v>Karlovy Vary</v>
      </c>
      <c r="B36" s="18">
        <f>[1]Data!H36</f>
        <v>29</v>
      </c>
      <c r="C36" s="19">
        <f>[1]Data!K36</f>
        <v>258</v>
      </c>
      <c r="D36" s="20">
        <f>[1]Data!N36</f>
        <v>62</v>
      </c>
      <c r="E36" s="21">
        <f>[1]Data!T36</f>
        <v>174</v>
      </c>
      <c r="F36" s="18">
        <f t="shared" si="1"/>
        <v>523</v>
      </c>
    </row>
    <row r="37" spans="1:6" ht="15" thickBot="1" x14ac:dyDescent="0.4">
      <c r="A37" s="17" t="str">
        <f>[1]Data!B37</f>
        <v>Sokolov</v>
      </c>
      <c r="B37" s="18">
        <f>[1]Data!H37</f>
        <v>10</v>
      </c>
      <c r="C37" s="19">
        <f>[1]Data!K37</f>
        <v>119</v>
      </c>
      <c r="D37" s="20">
        <f>[1]Data!N37</f>
        <v>16</v>
      </c>
      <c r="E37" s="21">
        <f>[1]Data!T37</f>
        <v>52</v>
      </c>
      <c r="F37" s="18">
        <f t="shared" si="1"/>
        <v>197</v>
      </c>
    </row>
    <row r="38" spans="1:6" ht="15" thickBot="1" x14ac:dyDescent="0.4">
      <c r="A38" s="8" t="str">
        <f>[1]Data!B38</f>
        <v>Karlovarský</v>
      </c>
      <c r="B38" s="9">
        <f>[1]Data!H38</f>
        <v>51</v>
      </c>
      <c r="C38" s="22">
        <f>[1]Data!K38</f>
        <v>582</v>
      </c>
      <c r="D38" s="10">
        <f>[1]Data!N38</f>
        <v>106</v>
      </c>
      <c r="E38" s="11">
        <f>[1]Data!T38</f>
        <v>301</v>
      </c>
      <c r="F38" s="9">
        <f t="shared" si="1"/>
        <v>1040</v>
      </c>
    </row>
    <row r="39" spans="1:6" x14ac:dyDescent="0.35">
      <c r="A39" s="17" t="str">
        <f>[1]Data!B39</f>
        <v>Děčín</v>
      </c>
      <c r="B39" s="18">
        <f>[1]Data!H39</f>
        <v>32</v>
      </c>
      <c r="C39" s="19">
        <f>[1]Data!K39</f>
        <v>242</v>
      </c>
      <c r="D39" s="20">
        <f>[1]Data!N39</f>
        <v>63</v>
      </c>
      <c r="E39" s="21">
        <f>[1]Data!T39</f>
        <v>154</v>
      </c>
      <c r="F39" s="18">
        <f t="shared" si="1"/>
        <v>491</v>
      </c>
    </row>
    <row r="40" spans="1:6" x14ac:dyDescent="0.35">
      <c r="A40" s="17" t="str">
        <f>[1]Data!B40</f>
        <v>Chomutov</v>
      </c>
      <c r="B40" s="18">
        <f>[1]Data!H40</f>
        <v>3</v>
      </c>
      <c r="C40" s="19">
        <f>[1]Data!K40</f>
        <v>130</v>
      </c>
      <c r="D40" s="20">
        <f>[1]Data!N40</f>
        <v>49</v>
      </c>
      <c r="E40" s="21">
        <f>[1]Data!T40</f>
        <v>98</v>
      </c>
      <c r="F40" s="18">
        <f t="shared" si="1"/>
        <v>280</v>
      </c>
    </row>
    <row r="41" spans="1:6" x14ac:dyDescent="0.35">
      <c r="A41" s="17" t="str">
        <f>[1]Data!B41</f>
        <v>Litoměřice</v>
      </c>
      <c r="B41" s="18">
        <f>[1]Data!H41</f>
        <v>55</v>
      </c>
      <c r="C41" s="19">
        <f>[1]Data!K41</f>
        <v>343</v>
      </c>
      <c r="D41" s="20">
        <f>[1]Data!N41</f>
        <v>66</v>
      </c>
      <c r="E41" s="21">
        <f>[1]Data!T41</f>
        <v>264</v>
      </c>
      <c r="F41" s="18">
        <f t="shared" si="1"/>
        <v>728</v>
      </c>
    </row>
    <row r="42" spans="1:6" x14ac:dyDescent="0.35">
      <c r="A42" s="17" t="str">
        <f>[1]Data!B42</f>
        <v>Louny</v>
      </c>
      <c r="B42" s="18">
        <f>[1]Data!H42</f>
        <v>29</v>
      </c>
      <c r="C42" s="19">
        <f>[1]Data!K42</f>
        <v>237</v>
      </c>
      <c r="D42" s="20">
        <f>[1]Data!N42</f>
        <v>69</v>
      </c>
      <c r="E42" s="21">
        <f>[1]Data!T42</f>
        <v>215</v>
      </c>
      <c r="F42" s="18">
        <f t="shared" si="1"/>
        <v>550</v>
      </c>
    </row>
    <row r="43" spans="1:6" x14ac:dyDescent="0.35">
      <c r="A43" s="17" t="str">
        <f>[1]Data!B43</f>
        <v>Most</v>
      </c>
      <c r="B43" s="18">
        <f>[1]Data!H43</f>
        <v>7</v>
      </c>
      <c r="C43" s="19">
        <f>[1]Data!K43</f>
        <v>107</v>
      </c>
      <c r="D43" s="20">
        <f>[1]Data!N43</f>
        <v>14</v>
      </c>
      <c r="E43" s="21">
        <f>[1]Data!T43</f>
        <v>56</v>
      </c>
      <c r="F43" s="18">
        <f t="shared" si="1"/>
        <v>184</v>
      </c>
    </row>
    <row r="44" spans="1:6" x14ac:dyDescent="0.35">
      <c r="A44" s="17" t="str">
        <f>[1]Data!B44</f>
        <v>Teplice</v>
      </c>
      <c r="B44" s="18">
        <f>[1]Data!H44</f>
        <v>38</v>
      </c>
      <c r="C44" s="19">
        <f>[1]Data!K44</f>
        <v>210</v>
      </c>
      <c r="D44" s="20">
        <f>[1]Data!N44</f>
        <v>31</v>
      </c>
      <c r="E44" s="21">
        <f>[1]Data!T44</f>
        <v>116</v>
      </c>
      <c r="F44" s="18">
        <f t="shared" si="1"/>
        <v>395</v>
      </c>
    </row>
    <row r="45" spans="1:6" ht="15" thickBot="1" x14ac:dyDescent="0.4">
      <c r="A45" s="17" t="str">
        <f>[1]Data!B45</f>
        <v>Ústí nad Labem</v>
      </c>
      <c r="B45" s="18">
        <f>[1]Data!H45</f>
        <v>13</v>
      </c>
      <c r="C45" s="19">
        <f>[1]Data!K45</f>
        <v>209</v>
      </c>
      <c r="D45" s="20">
        <f>[1]Data!N45</f>
        <v>39</v>
      </c>
      <c r="E45" s="21">
        <f>[1]Data!T45</f>
        <v>75</v>
      </c>
      <c r="F45" s="18">
        <f t="shared" si="1"/>
        <v>336</v>
      </c>
    </row>
    <row r="46" spans="1:6" ht="15" thickBot="1" x14ac:dyDescent="0.4">
      <c r="A46" s="8" t="str">
        <f>[1]Data!B46</f>
        <v>Ústecký</v>
      </c>
      <c r="B46" s="9">
        <f>[1]Data!H46</f>
        <v>177</v>
      </c>
      <c r="C46" s="22">
        <f>[1]Data!K46</f>
        <v>1478</v>
      </c>
      <c r="D46" s="10">
        <f>[1]Data!N46</f>
        <v>331</v>
      </c>
      <c r="E46" s="11">
        <f>[1]Data!T46</f>
        <v>978</v>
      </c>
      <c r="F46" s="9">
        <f t="shared" si="1"/>
        <v>2964</v>
      </c>
    </row>
    <row r="47" spans="1:6" x14ac:dyDescent="0.35">
      <c r="A47" s="17" t="str">
        <f>[1]Data!B47</f>
        <v>Česká Lípa</v>
      </c>
      <c r="B47" s="18">
        <f>[1]Data!H47</f>
        <v>28</v>
      </c>
      <c r="C47" s="19">
        <f>[1]Data!K47</f>
        <v>214</v>
      </c>
      <c r="D47" s="20">
        <f>[1]Data!N47</f>
        <v>32</v>
      </c>
      <c r="E47" s="21">
        <f>[1]Data!T47</f>
        <v>133</v>
      </c>
      <c r="F47" s="18">
        <f t="shared" si="1"/>
        <v>407</v>
      </c>
    </row>
    <row r="48" spans="1:6" x14ac:dyDescent="0.35">
      <c r="A48" s="17" t="str">
        <f>[1]Data!B48</f>
        <v>Jablonec nad Nisou</v>
      </c>
      <c r="B48" s="18">
        <f>[1]Data!H48</f>
        <v>29</v>
      </c>
      <c r="C48" s="19">
        <f>[1]Data!K48</f>
        <v>313</v>
      </c>
      <c r="D48" s="20">
        <f>[1]Data!N48</f>
        <v>86</v>
      </c>
      <c r="E48" s="21">
        <f>[1]Data!T48</f>
        <v>263</v>
      </c>
      <c r="F48" s="18">
        <f t="shared" si="1"/>
        <v>691</v>
      </c>
    </row>
    <row r="49" spans="1:6" x14ac:dyDescent="0.35">
      <c r="A49" s="17" t="str">
        <f>[1]Data!B49</f>
        <v>Liberec</v>
      </c>
      <c r="B49" s="18">
        <f>[1]Data!H49</f>
        <v>88</v>
      </c>
      <c r="C49" s="19">
        <f>[1]Data!K49</f>
        <v>967</v>
      </c>
      <c r="D49" s="20">
        <f>[1]Data!N49</f>
        <v>213</v>
      </c>
      <c r="E49" s="21">
        <f>[1]Data!T49</f>
        <v>510</v>
      </c>
      <c r="F49" s="18">
        <f t="shared" si="1"/>
        <v>1778</v>
      </c>
    </row>
    <row r="50" spans="1:6" ht="15" thickBot="1" x14ac:dyDescent="0.4">
      <c r="A50" s="17" t="str">
        <f>[1]Data!B50</f>
        <v>Semily</v>
      </c>
      <c r="B50" s="18">
        <f>[1]Data!H50</f>
        <v>26</v>
      </c>
      <c r="C50" s="19">
        <f>[1]Data!K50</f>
        <v>807</v>
      </c>
      <c r="D50" s="20">
        <f>[1]Data!N50</f>
        <v>233</v>
      </c>
      <c r="E50" s="21">
        <f>[1]Data!T50</f>
        <v>739</v>
      </c>
      <c r="F50" s="18">
        <f t="shared" si="1"/>
        <v>1805</v>
      </c>
    </row>
    <row r="51" spans="1:6" ht="15" thickBot="1" x14ac:dyDescent="0.4">
      <c r="A51" s="8" t="str">
        <f>[1]Data!B51</f>
        <v>Liberecký</v>
      </c>
      <c r="B51" s="9">
        <f>[1]Data!H51</f>
        <v>171</v>
      </c>
      <c r="C51" s="22">
        <f>[1]Data!K51</f>
        <v>2301</v>
      </c>
      <c r="D51" s="10">
        <f>[1]Data!N51</f>
        <v>564</v>
      </c>
      <c r="E51" s="11">
        <f>[1]Data!T51</f>
        <v>1645</v>
      </c>
      <c r="F51" s="9">
        <f t="shared" si="1"/>
        <v>4681</v>
      </c>
    </row>
    <row r="52" spans="1:6" x14ac:dyDescent="0.35">
      <c r="A52" s="17" t="str">
        <f>[1]Data!B52</f>
        <v>Hradec Králové</v>
      </c>
      <c r="B52" s="18">
        <f>[1]Data!H52</f>
        <v>63</v>
      </c>
      <c r="C52" s="19">
        <f>[1]Data!K52</f>
        <v>577</v>
      </c>
      <c r="D52" s="20">
        <f>[1]Data!N52</f>
        <v>166</v>
      </c>
      <c r="E52" s="21">
        <f>[1]Data!T52</f>
        <v>618</v>
      </c>
      <c r="F52" s="18">
        <f t="shared" si="1"/>
        <v>1424</v>
      </c>
    </row>
    <row r="53" spans="1:6" x14ac:dyDescent="0.35">
      <c r="A53" s="17" t="str">
        <f>[1]Data!B53</f>
        <v>Jičín</v>
      </c>
      <c r="B53" s="18">
        <f>[1]Data!H53</f>
        <v>44</v>
      </c>
      <c r="C53" s="19">
        <f>[1]Data!K53</f>
        <v>524</v>
      </c>
      <c r="D53" s="20">
        <f>[1]Data!N53</f>
        <v>187</v>
      </c>
      <c r="E53" s="21">
        <f>[1]Data!T53</f>
        <v>684</v>
      </c>
      <c r="F53" s="18">
        <f t="shared" si="1"/>
        <v>1439</v>
      </c>
    </row>
    <row r="54" spans="1:6" x14ac:dyDescent="0.35">
      <c r="A54" s="17" t="str">
        <f>[1]Data!B54</f>
        <v>Náchod</v>
      </c>
      <c r="B54" s="18">
        <f>[1]Data!H54</f>
        <v>44</v>
      </c>
      <c r="C54" s="19">
        <f>[1]Data!K54</f>
        <v>555</v>
      </c>
      <c r="D54" s="20">
        <f>[1]Data!N54</f>
        <v>160</v>
      </c>
      <c r="E54" s="21">
        <f>[1]Data!T54</f>
        <v>570</v>
      </c>
      <c r="F54" s="18">
        <f t="shared" si="1"/>
        <v>1329</v>
      </c>
    </row>
    <row r="55" spans="1:6" x14ac:dyDescent="0.35">
      <c r="A55" s="17" t="str">
        <f>[1]Data!B55</f>
        <v>Rychnov nad Kněžnou</v>
      </c>
      <c r="B55" s="18">
        <f>[1]Data!H55</f>
        <v>30</v>
      </c>
      <c r="C55" s="19">
        <f>[1]Data!K55</f>
        <v>672</v>
      </c>
      <c r="D55" s="20">
        <f>[1]Data!N55</f>
        <v>182</v>
      </c>
      <c r="E55" s="21">
        <f>[1]Data!T55</f>
        <v>564</v>
      </c>
      <c r="F55" s="18">
        <f t="shared" si="1"/>
        <v>1448</v>
      </c>
    </row>
    <row r="56" spans="1:6" ht="15" thickBot="1" x14ac:dyDescent="0.4">
      <c r="A56" s="17" t="str">
        <f>[1]Data!B56</f>
        <v>Trutnov</v>
      </c>
      <c r="B56" s="18">
        <f>[1]Data!H56</f>
        <v>59</v>
      </c>
      <c r="C56" s="19">
        <f>[1]Data!K56</f>
        <v>532</v>
      </c>
      <c r="D56" s="20">
        <f>[1]Data!N56</f>
        <v>136</v>
      </c>
      <c r="E56" s="21">
        <f>[1]Data!T56</f>
        <v>326</v>
      </c>
      <c r="F56" s="18">
        <f t="shared" si="1"/>
        <v>1053</v>
      </c>
    </row>
    <row r="57" spans="1:6" ht="15" thickBot="1" x14ac:dyDescent="0.4">
      <c r="A57" s="8" t="str">
        <f>[1]Data!B57</f>
        <v>Královéhradecký</v>
      </c>
      <c r="B57" s="9">
        <f>[1]Data!H57</f>
        <v>240</v>
      </c>
      <c r="C57" s="22">
        <f>[1]Data!K57</f>
        <v>2860</v>
      </c>
      <c r="D57" s="10">
        <f>[1]Data!N57</f>
        <v>831</v>
      </c>
      <c r="E57" s="11">
        <f>[1]Data!T57</f>
        <v>2762</v>
      </c>
      <c r="F57" s="9">
        <f t="shared" si="1"/>
        <v>6693</v>
      </c>
    </row>
    <row r="58" spans="1:6" x14ac:dyDescent="0.35">
      <c r="A58" s="17" t="str">
        <f>[1]Data!B58</f>
        <v>Chrudim</v>
      </c>
      <c r="B58" s="18">
        <f>[1]Data!H58</f>
        <v>65</v>
      </c>
      <c r="C58" s="19">
        <f>[1]Data!K58</f>
        <v>827</v>
      </c>
      <c r="D58" s="20">
        <f>[1]Data!N58</f>
        <v>229</v>
      </c>
      <c r="E58" s="21">
        <f>[1]Data!T58</f>
        <v>821</v>
      </c>
      <c r="F58" s="18">
        <f t="shared" si="1"/>
        <v>1942</v>
      </c>
    </row>
    <row r="59" spans="1:6" x14ac:dyDescent="0.35">
      <c r="A59" s="17" t="str">
        <f>[1]Data!B59</f>
        <v>Pardubice</v>
      </c>
      <c r="B59" s="18">
        <f>[1]Data!H59</f>
        <v>105</v>
      </c>
      <c r="C59" s="19">
        <f>[1]Data!K59</f>
        <v>661</v>
      </c>
      <c r="D59" s="20">
        <f>[1]Data!N59</f>
        <v>160</v>
      </c>
      <c r="E59" s="21">
        <f>[1]Data!T59</f>
        <v>481</v>
      </c>
      <c r="F59" s="18">
        <f t="shared" si="1"/>
        <v>1407</v>
      </c>
    </row>
    <row r="60" spans="1:6" x14ac:dyDescent="0.35">
      <c r="A60" s="17" t="str">
        <f>[1]Data!B60</f>
        <v>Svitavy</v>
      </c>
      <c r="B60" s="18">
        <f>[1]Data!H60</f>
        <v>24</v>
      </c>
      <c r="C60" s="19">
        <f>[1]Data!K60</f>
        <v>646</v>
      </c>
      <c r="D60" s="20">
        <f>[1]Data!N60</f>
        <v>237</v>
      </c>
      <c r="E60" s="21">
        <f>[1]Data!T60</f>
        <v>802</v>
      </c>
      <c r="F60" s="18">
        <f t="shared" si="1"/>
        <v>1709</v>
      </c>
    </row>
    <row r="61" spans="1:6" ht="15" thickBot="1" x14ac:dyDescent="0.4">
      <c r="A61" s="17" t="str">
        <f>[1]Data!B61</f>
        <v>Ústí nad Orlicí</v>
      </c>
      <c r="B61" s="18">
        <f>[1]Data!H61</f>
        <v>60</v>
      </c>
      <c r="C61" s="19">
        <f>[1]Data!K61</f>
        <v>1013</v>
      </c>
      <c r="D61" s="20">
        <f>[1]Data!N61</f>
        <v>223</v>
      </c>
      <c r="E61" s="21">
        <f>[1]Data!T61</f>
        <v>849</v>
      </c>
      <c r="F61" s="18">
        <f t="shared" si="1"/>
        <v>2145</v>
      </c>
    </row>
    <row r="62" spans="1:6" ht="15" thickBot="1" x14ac:dyDescent="0.4">
      <c r="A62" s="8" t="str">
        <f>[1]Data!B62</f>
        <v>Pardubický</v>
      </c>
      <c r="B62" s="9">
        <f>[1]Data!H62</f>
        <v>254</v>
      </c>
      <c r="C62" s="22">
        <f>[1]Data!K62</f>
        <v>3147</v>
      </c>
      <c r="D62" s="10">
        <f>[1]Data!N62</f>
        <v>849</v>
      </c>
      <c r="E62" s="11">
        <f>[1]Data!T62</f>
        <v>2953</v>
      </c>
      <c r="F62" s="9">
        <f t="shared" si="1"/>
        <v>7203</v>
      </c>
    </row>
    <row r="63" spans="1:6" x14ac:dyDescent="0.35">
      <c r="A63" s="17" t="str">
        <f>[1]Data!B63</f>
        <v>Havlíčkův Brod</v>
      </c>
      <c r="B63" s="18">
        <f>[1]Data!H63</f>
        <v>35</v>
      </c>
      <c r="C63" s="19">
        <f>[1]Data!K63</f>
        <v>987</v>
      </c>
      <c r="D63" s="20">
        <f>[1]Data!N63</f>
        <v>326</v>
      </c>
      <c r="E63" s="21">
        <f>[1]Data!T63</f>
        <v>1101</v>
      </c>
      <c r="F63" s="18">
        <f t="shared" si="1"/>
        <v>2449</v>
      </c>
    </row>
    <row r="64" spans="1:6" x14ac:dyDescent="0.35">
      <c r="A64" s="17" t="str">
        <f>[1]Data!B64</f>
        <v>Jihlava</v>
      </c>
      <c r="B64" s="18">
        <f>[1]Data!H64</f>
        <v>15</v>
      </c>
      <c r="C64" s="19">
        <f>[1]Data!K64</f>
        <v>507</v>
      </c>
      <c r="D64" s="20">
        <f>[1]Data!N64</f>
        <v>207</v>
      </c>
      <c r="E64" s="21">
        <f>[1]Data!T64</f>
        <v>791</v>
      </c>
      <c r="F64" s="18">
        <f t="shared" si="1"/>
        <v>1520</v>
      </c>
    </row>
    <row r="65" spans="1:6" x14ac:dyDescent="0.35">
      <c r="A65" s="17" t="str">
        <f>[1]Data!B65</f>
        <v>Pelhřimov</v>
      </c>
      <c r="B65" s="18">
        <f>[1]Data!H65</f>
        <v>24</v>
      </c>
      <c r="C65" s="19">
        <f>[1]Data!K65</f>
        <v>641</v>
      </c>
      <c r="D65" s="20">
        <f>[1]Data!N65</f>
        <v>308</v>
      </c>
      <c r="E65" s="21">
        <f>[1]Data!T65</f>
        <v>1032</v>
      </c>
      <c r="F65" s="18">
        <f t="shared" si="1"/>
        <v>2005</v>
      </c>
    </row>
    <row r="66" spans="1:6" x14ac:dyDescent="0.35">
      <c r="A66" s="17" t="str">
        <f>[1]Data!B66</f>
        <v>Třebíč</v>
      </c>
      <c r="B66" s="18">
        <f>[1]Data!H66</f>
        <v>65</v>
      </c>
      <c r="C66" s="19">
        <f>[1]Data!K66</f>
        <v>810</v>
      </c>
      <c r="D66" s="20">
        <f>[1]Data!N66</f>
        <v>347</v>
      </c>
      <c r="E66" s="21">
        <f>[1]Data!T66</f>
        <v>1231</v>
      </c>
      <c r="F66" s="18">
        <f t="shared" si="1"/>
        <v>2453</v>
      </c>
    </row>
    <row r="67" spans="1:6" ht="15" thickBot="1" x14ac:dyDescent="0.4">
      <c r="A67" s="17" t="str">
        <f>[1]Data!B67</f>
        <v>Žďár nad Sázavou</v>
      </c>
      <c r="B67" s="18">
        <f>[1]Data!H67</f>
        <v>45</v>
      </c>
      <c r="C67" s="19">
        <f>[1]Data!K67</f>
        <v>1309</v>
      </c>
      <c r="D67" s="20">
        <f>[1]Data!N67</f>
        <v>452</v>
      </c>
      <c r="E67" s="21">
        <f>[1]Data!T67</f>
        <v>1725</v>
      </c>
      <c r="F67" s="18">
        <f t="shared" si="1"/>
        <v>3531</v>
      </c>
    </row>
    <row r="68" spans="1:6" ht="15" thickBot="1" x14ac:dyDescent="0.4">
      <c r="A68" s="8" t="str">
        <f>[1]Data!B68</f>
        <v>Vysočina</v>
      </c>
      <c r="B68" s="9">
        <f>[1]Data!H68</f>
        <v>184</v>
      </c>
      <c r="C68" s="22">
        <f>[1]Data!K68</f>
        <v>4254</v>
      </c>
      <c r="D68" s="10">
        <f>[1]Data!N68</f>
        <v>1640</v>
      </c>
      <c r="E68" s="11">
        <f>[1]Data!T68</f>
        <v>5880</v>
      </c>
      <c r="F68" s="9">
        <f t="shared" si="1"/>
        <v>11958</v>
      </c>
    </row>
    <row r="69" spans="1:6" x14ac:dyDescent="0.35">
      <c r="A69" s="17" t="str">
        <f>[1]Data!B69</f>
        <v>Blansko</v>
      </c>
      <c r="B69" s="18">
        <f>[1]Data!H69</f>
        <v>84</v>
      </c>
      <c r="C69" s="19">
        <f>[1]Data!K69</f>
        <v>1219</v>
      </c>
      <c r="D69" s="20">
        <f>[1]Data!N69</f>
        <v>287</v>
      </c>
      <c r="E69" s="21">
        <f>[1]Data!T69</f>
        <v>995</v>
      </c>
      <c r="F69" s="18">
        <f t="shared" si="1"/>
        <v>2585</v>
      </c>
    </row>
    <row r="70" spans="1:6" x14ac:dyDescent="0.35">
      <c r="A70" s="17" t="str">
        <f>[1]Data!B70</f>
        <v>Brno - město</v>
      </c>
      <c r="B70" s="18">
        <f>[1]Data!H70</f>
        <v>22</v>
      </c>
      <c r="C70" s="19">
        <f>[1]Data!K70</f>
        <v>291</v>
      </c>
      <c r="D70" s="20">
        <f>[1]Data!N70</f>
        <v>76</v>
      </c>
      <c r="E70" s="21">
        <f>[1]Data!T70</f>
        <v>121</v>
      </c>
      <c r="F70" s="18">
        <f t="shared" ref="F70:F93" si="2">SUM(B70:E70)</f>
        <v>510</v>
      </c>
    </row>
    <row r="71" spans="1:6" x14ac:dyDescent="0.35">
      <c r="A71" s="17" t="str">
        <f>[1]Data!B71</f>
        <v>Brno - venkov</v>
      </c>
      <c r="B71" s="18">
        <f>[1]Data!H71</f>
        <v>83</v>
      </c>
      <c r="C71" s="19">
        <f>[1]Data!K71</f>
        <v>537</v>
      </c>
      <c r="D71" s="20">
        <f>[1]Data!N71</f>
        <v>136</v>
      </c>
      <c r="E71" s="21">
        <f>[1]Data!T71</f>
        <v>452</v>
      </c>
      <c r="F71" s="18">
        <f t="shared" si="2"/>
        <v>1208</v>
      </c>
    </row>
    <row r="72" spans="1:6" x14ac:dyDescent="0.35">
      <c r="A72" s="17" t="str">
        <f>[1]Data!B72</f>
        <v>Břeclav</v>
      </c>
      <c r="B72" s="18">
        <f>[1]Data!H72</f>
        <v>26</v>
      </c>
      <c r="C72" s="19">
        <f>[1]Data!K72</f>
        <v>308</v>
      </c>
      <c r="D72" s="20">
        <f>[1]Data!N72</f>
        <v>89</v>
      </c>
      <c r="E72" s="21">
        <f>[1]Data!T72</f>
        <v>267</v>
      </c>
      <c r="F72" s="18">
        <f t="shared" si="2"/>
        <v>690</v>
      </c>
    </row>
    <row r="73" spans="1:6" x14ac:dyDescent="0.35">
      <c r="A73" s="17" t="str">
        <f>[1]Data!B73</f>
        <v>Hodonín</v>
      </c>
      <c r="B73" s="18">
        <f>[1]Data!H73</f>
        <v>22</v>
      </c>
      <c r="C73" s="19">
        <f>[1]Data!K73</f>
        <v>583</v>
      </c>
      <c r="D73" s="20">
        <f>[1]Data!N73</f>
        <v>159</v>
      </c>
      <c r="E73" s="21">
        <f>[1]Data!T73</f>
        <v>499</v>
      </c>
      <c r="F73" s="18">
        <f t="shared" si="2"/>
        <v>1263</v>
      </c>
    </row>
    <row r="74" spans="1:6" x14ac:dyDescent="0.35">
      <c r="A74" s="17" t="str">
        <f>[1]Data!B74</f>
        <v>Vyškov</v>
      </c>
      <c r="B74" s="18">
        <f>[1]Data!H74</f>
        <v>84</v>
      </c>
      <c r="C74" s="19">
        <f>[1]Data!K74</f>
        <v>716</v>
      </c>
      <c r="D74" s="20">
        <f>[1]Data!N74</f>
        <v>153</v>
      </c>
      <c r="E74" s="21">
        <f>[1]Data!T74</f>
        <v>450</v>
      </c>
      <c r="F74" s="18">
        <f t="shared" si="2"/>
        <v>1403</v>
      </c>
    </row>
    <row r="75" spans="1:6" ht="15" thickBot="1" x14ac:dyDescent="0.4">
      <c r="A75" s="17" t="str">
        <f>[1]Data!B75</f>
        <v>Znojmo</v>
      </c>
      <c r="B75" s="18">
        <f>[1]Data!H75</f>
        <v>35</v>
      </c>
      <c r="C75" s="19">
        <f>[1]Data!K75</f>
        <v>450</v>
      </c>
      <c r="D75" s="20">
        <f>[1]Data!N75</f>
        <v>162</v>
      </c>
      <c r="E75" s="21">
        <f>[1]Data!T75</f>
        <v>715</v>
      </c>
      <c r="F75" s="18">
        <f t="shared" si="2"/>
        <v>1362</v>
      </c>
    </row>
    <row r="76" spans="1:6" ht="15" thickBot="1" x14ac:dyDescent="0.4">
      <c r="A76" s="8" t="str">
        <f>[1]Data!B76</f>
        <v>Jihomoravský</v>
      </c>
      <c r="B76" s="9">
        <f>[1]Data!H76</f>
        <v>356</v>
      </c>
      <c r="C76" s="22">
        <f>[1]Data!K76</f>
        <v>4104</v>
      </c>
      <c r="D76" s="10">
        <f>[1]Data!N76</f>
        <v>1062</v>
      </c>
      <c r="E76" s="11">
        <f>[1]Data!T76</f>
        <v>3499</v>
      </c>
      <c r="F76" s="9">
        <f t="shared" si="2"/>
        <v>9021</v>
      </c>
    </row>
    <row r="77" spans="1:6" x14ac:dyDescent="0.35">
      <c r="A77" s="17" t="str">
        <f>[1]Data!B77</f>
        <v>Jeseník</v>
      </c>
      <c r="B77" s="18">
        <f>[1]Data!H77</f>
        <v>7</v>
      </c>
      <c r="C77" s="19">
        <f>[1]Data!K77</f>
        <v>168</v>
      </c>
      <c r="D77" s="20">
        <f>[1]Data!N77</f>
        <v>64</v>
      </c>
      <c r="E77" s="21">
        <f>[1]Data!T77</f>
        <v>191</v>
      </c>
      <c r="F77" s="18">
        <f t="shared" si="2"/>
        <v>430</v>
      </c>
    </row>
    <row r="78" spans="1:6" x14ac:dyDescent="0.35">
      <c r="A78" s="17" t="str">
        <f>[1]Data!B78</f>
        <v>Olomouc</v>
      </c>
      <c r="B78" s="18">
        <f>[1]Data!H78</f>
        <v>82</v>
      </c>
      <c r="C78" s="19">
        <f>[1]Data!K78</f>
        <v>872</v>
      </c>
      <c r="D78" s="20">
        <f>[1]Data!N78</f>
        <v>254</v>
      </c>
      <c r="E78" s="21">
        <f>[1]Data!T78</f>
        <v>757</v>
      </c>
      <c r="F78" s="18">
        <f t="shared" si="2"/>
        <v>1965</v>
      </c>
    </row>
    <row r="79" spans="1:6" x14ac:dyDescent="0.35">
      <c r="A79" s="17" t="str">
        <f>[1]Data!B79</f>
        <v>Prostějov</v>
      </c>
      <c r="B79" s="18">
        <f>[1]Data!H79</f>
        <v>38</v>
      </c>
      <c r="C79" s="19">
        <f>[1]Data!K79</f>
        <v>872</v>
      </c>
      <c r="D79" s="20">
        <f>[1]Data!N79</f>
        <v>300</v>
      </c>
      <c r="E79" s="21">
        <f>[1]Data!T79</f>
        <v>781</v>
      </c>
      <c r="F79" s="18">
        <f t="shared" si="2"/>
        <v>1991</v>
      </c>
    </row>
    <row r="80" spans="1:6" x14ac:dyDescent="0.35">
      <c r="A80" s="17" t="str">
        <f>[1]Data!B80</f>
        <v>Přerov</v>
      </c>
      <c r="B80" s="18">
        <f>[1]Data!H80</f>
        <v>12</v>
      </c>
      <c r="C80" s="19">
        <f>[1]Data!K80</f>
        <v>601</v>
      </c>
      <c r="D80" s="20">
        <f>[1]Data!N80</f>
        <v>239</v>
      </c>
      <c r="E80" s="21">
        <f>[1]Data!T80</f>
        <v>692</v>
      </c>
      <c r="F80" s="18">
        <f t="shared" si="2"/>
        <v>1544</v>
      </c>
    </row>
    <row r="81" spans="1:6" ht="15" thickBot="1" x14ac:dyDescent="0.4">
      <c r="A81" s="17" t="str">
        <f>[1]Data!B81</f>
        <v>Šumperk</v>
      </c>
      <c r="B81" s="18">
        <f>[1]Data!H81</f>
        <v>37</v>
      </c>
      <c r="C81" s="19">
        <f>[1]Data!K81</f>
        <v>450</v>
      </c>
      <c r="D81" s="20">
        <f>[1]Data!N81</f>
        <v>165</v>
      </c>
      <c r="E81" s="21">
        <f>[1]Data!T81</f>
        <v>526</v>
      </c>
      <c r="F81" s="18">
        <f t="shared" si="2"/>
        <v>1178</v>
      </c>
    </row>
    <row r="82" spans="1:6" ht="15" thickBot="1" x14ac:dyDescent="0.4">
      <c r="A82" s="8" t="str">
        <f>[1]Data!B82</f>
        <v>Olomoucký</v>
      </c>
      <c r="B82" s="9">
        <f>[1]Data!H82</f>
        <v>176</v>
      </c>
      <c r="C82" s="22">
        <f>[1]Data!K82</f>
        <v>2963</v>
      </c>
      <c r="D82" s="10">
        <f>[1]Data!N82</f>
        <v>1022</v>
      </c>
      <c r="E82" s="11">
        <f>[1]Data!T82</f>
        <v>2947</v>
      </c>
      <c r="F82" s="9">
        <f t="shared" si="2"/>
        <v>7108</v>
      </c>
    </row>
    <row r="83" spans="1:6" x14ac:dyDescent="0.35">
      <c r="A83" s="17" t="str">
        <f>[1]Data!B83</f>
        <v>Kroměříž</v>
      </c>
      <c r="B83" s="18">
        <f>[1]Data!H83</f>
        <v>30</v>
      </c>
      <c r="C83" s="19">
        <f>[1]Data!K83</f>
        <v>764</v>
      </c>
      <c r="D83" s="20">
        <f>[1]Data!N83</f>
        <v>265</v>
      </c>
      <c r="E83" s="21">
        <f>[1]Data!T83</f>
        <v>677</v>
      </c>
      <c r="F83" s="18">
        <f t="shared" si="2"/>
        <v>1736</v>
      </c>
    </row>
    <row r="84" spans="1:6" x14ac:dyDescent="0.35">
      <c r="A84" s="17" t="str">
        <f>[1]Data!B84</f>
        <v>Uherské Hradiště</v>
      </c>
      <c r="B84" s="18">
        <f>[1]Data!H84</f>
        <v>10</v>
      </c>
      <c r="C84" s="19">
        <f>[1]Data!K84</f>
        <v>317</v>
      </c>
      <c r="D84" s="20">
        <f>[1]Data!N84</f>
        <v>122</v>
      </c>
      <c r="E84" s="21">
        <f>[1]Data!T84</f>
        <v>425</v>
      </c>
      <c r="F84" s="18">
        <f t="shared" si="2"/>
        <v>874</v>
      </c>
    </row>
    <row r="85" spans="1:6" x14ac:dyDescent="0.35">
      <c r="A85" s="17" t="str">
        <f>[1]Data!B85</f>
        <v>Vsetín</v>
      </c>
      <c r="B85" s="18">
        <f>[1]Data!H85</f>
        <v>41</v>
      </c>
      <c r="C85" s="19">
        <f>[1]Data!K85</f>
        <v>697</v>
      </c>
      <c r="D85" s="20">
        <f>[1]Data!N85</f>
        <v>319</v>
      </c>
      <c r="E85" s="21">
        <f>[1]Data!T85</f>
        <v>831</v>
      </c>
      <c r="F85" s="18">
        <f t="shared" si="2"/>
        <v>1888</v>
      </c>
    </row>
    <row r="86" spans="1:6" ht="15" thickBot="1" x14ac:dyDescent="0.4">
      <c r="A86" s="17" t="str">
        <f>[1]Data!B86</f>
        <v>Zlín</v>
      </c>
      <c r="B86" s="18">
        <f>[1]Data!H86</f>
        <v>91</v>
      </c>
      <c r="C86" s="19">
        <f>[1]Data!K86</f>
        <v>1218</v>
      </c>
      <c r="D86" s="20">
        <f>[1]Data!N86</f>
        <v>447</v>
      </c>
      <c r="E86" s="21">
        <f>[1]Data!T86</f>
        <v>1063</v>
      </c>
      <c r="F86" s="18">
        <f t="shared" si="2"/>
        <v>2819</v>
      </c>
    </row>
    <row r="87" spans="1:6" ht="15" thickBot="1" x14ac:dyDescent="0.4">
      <c r="A87" s="8" t="str">
        <f>[1]Data!B87</f>
        <v>Zlínský</v>
      </c>
      <c r="B87" s="9">
        <f>[1]Data!H87</f>
        <v>172</v>
      </c>
      <c r="C87" s="22">
        <f>[1]Data!K87</f>
        <v>2996</v>
      </c>
      <c r="D87" s="10">
        <f>[1]Data!N87</f>
        <v>1153</v>
      </c>
      <c r="E87" s="11">
        <f>[1]Data!T87</f>
        <v>2996</v>
      </c>
      <c r="F87" s="9">
        <f t="shared" si="2"/>
        <v>7317</v>
      </c>
    </row>
    <row r="88" spans="1:6" x14ac:dyDescent="0.35">
      <c r="A88" s="17" t="str">
        <f>[1]Data!B88</f>
        <v>Bruntál</v>
      </c>
      <c r="B88" s="18">
        <f>[1]Data!H88</f>
        <v>9</v>
      </c>
      <c r="C88" s="19">
        <f>[1]Data!K88</f>
        <v>264</v>
      </c>
      <c r="D88" s="20">
        <f>[1]Data!N88</f>
        <v>99</v>
      </c>
      <c r="E88" s="21">
        <f>[1]Data!T88</f>
        <v>284</v>
      </c>
      <c r="F88" s="18">
        <f t="shared" si="2"/>
        <v>656</v>
      </c>
    </row>
    <row r="89" spans="1:6" x14ac:dyDescent="0.35">
      <c r="A89" s="17" t="str">
        <f>[1]Data!B89</f>
        <v>Frýdek - Místek</v>
      </c>
      <c r="B89" s="18">
        <f>[1]Data!H89</f>
        <v>15</v>
      </c>
      <c r="C89" s="19">
        <f>[1]Data!K89</f>
        <v>829</v>
      </c>
      <c r="D89" s="20">
        <f>[1]Data!N89</f>
        <v>234</v>
      </c>
      <c r="E89" s="21">
        <f>[1]Data!T89</f>
        <v>603</v>
      </c>
      <c r="F89" s="18">
        <f t="shared" si="2"/>
        <v>1681</v>
      </c>
    </row>
    <row r="90" spans="1:6" x14ac:dyDescent="0.35">
      <c r="A90" s="17" t="str">
        <f>[1]Data!B90</f>
        <v>Karviná</v>
      </c>
      <c r="B90" s="18">
        <f>[1]Data!H90</f>
        <v>27</v>
      </c>
      <c r="C90" s="19">
        <f>[1]Data!K90</f>
        <v>426</v>
      </c>
      <c r="D90" s="20">
        <f>[1]Data!N90</f>
        <v>105</v>
      </c>
      <c r="E90" s="21">
        <f>[1]Data!T90</f>
        <v>336</v>
      </c>
      <c r="F90" s="18">
        <f t="shared" si="2"/>
        <v>894</v>
      </c>
    </row>
    <row r="91" spans="1:6" x14ac:dyDescent="0.35">
      <c r="A91" s="17" t="str">
        <f>[1]Data!B91</f>
        <v>Nový Jičín</v>
      </c>
      <c r="B91" s="18">
        <f>[1]Data!H91</f>
        <v>16</v>
      </c>
      <c r="C91" s="19">
        <f>[1]Data!K91</f>
        <v>839</v>
      </c>
      <c r="D91" s="20">
        <f>[1]Data!N91</f>
        <v>243</v>
      </c>
      <c r="E91" s="21">
        <f>[1]Data!T91</f>
        <v>557</v>
      </c>
      <c r="F91" s="18">
        <f t="shared" si="2"/>
        <v>1655</v>
      </c>
    </row>
    <row r="92" spans="1:6" x14ac:dyDescent="0.35">
      <c r="A92" s="17" t="str">
        <f>[1]Data!B92</f>
        <v>Opava</v>
      </c>
      <c r="B92" s="18">
        <f>[1]Data!H92</f>
        <v>74</v>
      </c>
      <c r="C92" s="19">
        <f>[1]Data!K92</f>
        <v>1327</v>
      </c>
      <c r="D92" s="20">
        <f>[1]Data!N92</f>
        <v>325</v>
      </c>
      <c r="E92" s="21">
        <f>[1]Data!T92</f>
        <v>910</v>
      </c>
      <c r="F92" s="18">
        <f t="shared" si="2"/>
        <v>2636</v>
      </c>
    </row>
    <row r="93" spans="1:6" ht="15" thickBot="1" x14ac:dyDescent="0.4">
      <c r="A93" s="17" t="str">
        <f>[1]Data!B93</f>
        <v>Ostrava</v>
      </c>
      <c r="B93" s="18">
        <f>[1]Data!H93</f>
        <v>43</v>
      </c>
      <c r="C93" s="19">
        <f>[1]Data!K93</f>
        <v>467</v>
      </c>
      <c r="D93" s="20">
        <f>[1]Data!N93</f>
        <v>84</v>
      </c>
      <c r="E93" s="21">
        <f>[1]Data!T93</f>
        <v>267</v>
      </c>
      <c r="F93" s="18">
        <f t="shared" si="2"/>
        <v>861</v>
      </c>
    </row>
    <row r="94" spans="1:6" ht="15" thickBot="1" x14ac:dyDescent="0.4">
      <c r="A94" s="8" t="str">
        <f>[1]Data!B94</f>
        <v>Moravskoslezský</v>
      </c>
      <c r="B94" s="9">
        <f>[1]Data!H94</f>
        <v>184</v>
      </c>
      <c r="C94" s="22">
        <f>[1]Data!K94</f>
        <v>4152</v>
      </c>
      <c r="D94" s="10">
        <f>[1]Data!N94</f>
        <v>1090</v>
      </c>
      <c r="E94" s="11">
        <f>[1]Data!T94</f>
        <v>2957</v>
      </c>
      <c r="F94" s="9">
        <f t="shared" ref="F94:F95" si="3">SUM(B94:E94)</f>
        <v>8383</v>
      </c>
    </row>
    <row r="95" spans="1:6" ht="15" thickBot="1" x14ac:dyDescent="0.4">
      <c r="A95" s="8" t="str">
        <f>[1]Data!B95</f>
        <v>Celkem</v>
      </c>
      <c r="B95" s="9">
        <f>[1]Data!H95</f>
        <v>3073</v>
      </c>
      <c r="C95" s="22">
        <f>[1]Data!K95</f>
        <v>42420</v>
      </c>
      <c r="D95" s="10">
        <f>[1]Data!N95</f>
        <v>12543</v>
      </c>
      <c r="E95" s="11">
        <f>[1]Data!T95</f>
        <v>41119</v>
      </c>
      <c r="F95" s="9">
        <f t="shared" si="3"/>
        <v>99155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2017-04-05T20:04:42Z</dcterms:created>
  <dcterms:modified xsi:type="dcterms:W3CDTF">2017-04-05T20:05:40Z</dcterms:modified>
</cp:coreProperties>
</file>