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rdlova\Desktop\CloudStation\vyrocni zprava\2016\velka vz podklady\"/>
    </mc:Choice>
  </mc:AlternateContent>
  <bookViews>
    <workbookView xWindow="0" yWindow="0" windowWidth="10400" windowHeight="57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  <c r="B51" i="1"/>
  <c r="E51" i="1" s="1"/>
  <c r="A51" i="1"/>
  <c r="D50" i="1"/>
  <c r="C50" i="1"/>
  <c r="B50" i="1"/>
  <c r="E50" i="1" s="1"/>
  <c r="A50" i="1"/>
  <c r="D49" i="1"/>
  <c r="C49" i="1"/>
  <c r="B49" i="1"/>
  <c r="E49" i="1" s="1"/>
  <c r="A49" i="1"/>
  <c r="K48" i="1"/>
  <c r="J48" i="1"/>
  <c r="I48" i="1"/>
  <c r="H48" i="1"/>
  <c r="G48" i="1"/>
  <c r="D48" i="1"/>
  <c r="C48" i="1"/>
  <c r="B48" i="1"/>
  <c r="E48" i="1" s="1"/>
  <c r="A48" i="1"/>
  <c r="J47" i="1"/>
  <c r="I47" i="1"/>
  <c r="H47" i="1"/>
  <c r="K47" i="1" s="1"/>
  <c r="G47" i="1"/>
  <c r="D47" i="1"/>
  <c r="C47" i="1"/>
  <c r="B47" i="1"/>
  <c r="E47" i="1" s="1"/>
  <c r="A47" i="1"/>
  <c r="K46" i="1"/>
  <c r="J46" i="1"/>
  <c r="I46" i="1"/>
  <c r="H46" i="1"/>
  <c r="G46" i="1"/>
  <c r="D46" i="1"/>
  <c r="C46" i="1"/>
  <c r="B46" i="1"/>
  <c r="E46" i="1" s="1"/>
  <c r="A46" i="1"/>
  <c r="J45" i="1"/>
  <c r="I45" i="1"/>
  <c r="H45" i="1"/>
  <c r="K45" i="1" s="1"/>
  <c r="G45" i="1"/>
  <c r="D45" i="1"/>
  <c r="C45" i="1"/>
  <c r="B45" i="1"/>
  <c r="E45" i="1" s="1"/>
  <c r="A45" i="1"/>
  <c r="K44" i="1"/>
  <c r="J44" i="1"/>
  <c r="I44" i="1"/>
  <c r="H44" i="1"/>
  <c r="G44" i="1"/>
  <c r="D44" i="1"/>
  <c r="C44" i="1"/>
  <c r="B44" i="1"/>
  <c r="E44" i="1" s="1"/>
  <c r="A44" i="1"/>
  <c r="J43" i="1"/>
  <c r="I43" i="1"/>
  <c r="H43" i="1"/>
  <c r="K43" i="1" s="1"/>
  <c r="G43" i="1"/>
  <c r="D43" i="1"/>
  <c r="C43" i="1"/>
  <c r="B43" i="1"/>
  <c r="E43" i="1" s="1"/>
  <c r="A43" i="1"/>
  <c r="K42" i="1"/>
  <c r="J42" i="1"/>
  <c r="I42" i="1"/>
  <c r="H42" i="1"/>
  <c r="G42" i="1"/>
  <c r="D42" i="1"/>
  <c r="C42" i="1"/>
  <c r="B42" i="1"/>
  <c r="E42" i="1" s="1"/>
  <c r="A42" i="1"/>
  <c r="J41" i="1"/>
  <c r="I41" i="1"/>
  <c r="H41" i="1"/>
  <c r="K41" i="1" s="1"/>
  <c r="G41" i="1"/>
  <c r="D41" i="1"/>
  <c r="C41" i="1"/>
  <c r="B41" i="1"/>
  <c r="E41" i="1" s="1"/>
  <c r="A41" i="1"/>
  <c r="K40" i="1"/>
  <c r="J40" i="1"/>
  <c r="I40" i="1"/>
  <c r="H40" i="1"/>
  <c r="G40" i="1"/>
  <c r="D40" i="1"/>
  <c r="C40" i="1"/>
  <c r="B40" i="1"/>
  <c r="E40" i="1" s="1"/>
  <c r="A40" i="1"/>
  <c r="J39" i="1"/>
  <c r="I39" i="1"/>
  <c r="H39" i="1"/>
  <c r="K39" i="1" s="1"/>
  <c r="G39" i="1"/>
  <c r="D39" i="1"/>
  <c r="C39" i="1"/>
  <c r="B39" i="1"/>
  <c r="E39" i="1" s="1"/>
  <c r="A39" i="1"/>
  <c r="K38" i="1"/>
  <c r="J38" i="1"/>
  <c r="I38" i="1"/>
  <c r="H38" i="1"/>
  <c r="G38" i="1"/>
  <c r="D38" i="1"/>
  <c r="C38" i="1"/>
  <c r="B38" i="1"/>
  <c r="E38" i="1" s="1"/>
  <c r="A38" i="1"/>
  <c r="J37" i="1"/>
  <c r="I37" i="1"/>
  <c r="H37" i="1"/>
  <c r="K37" i="1" s="1"/>
  <c r="G37" i="1"/>
  <c r="D37" i="1"/>
  <c r="C37" i="1"/>
  <c r="B37" i="1"/>
  <c r="E37" i="1" s="1"/>
  <c r="A37" i="1"/>
  <c r="K36" i="1"/>
  <c r="J36" i="1"/>
  <c r="I36" i="1"/>
  <c r="H36" i="1"/>
  <c r="G36" i="1"/>
  <c r="D36" i="1"/>
  <c r="C36" i="1"/>
  <c r="B36" i="1"/>
  <c r="E36" i="1" s="1"/>
  <c r="A36" i="1"/>
  <c r="J35" i="1"/>
  <c r="I35" i="1"/>
  <c r="H35" i="1"/>
  <c r="K35" i="1" s="1"/>
  <c r="G35" i="1"/>
  <c r="D35" i="1"/>
  <c r="C35" i="1"/>
  <c r="B35" i="1"/>
  <c r="E35" i="1" s="1"/>
  <c r="A35" i="1"/>
  <c r="K34" i="1"/>
  <c r="J34" i="1"/>
  <c r="I34" i="1"/>
  <c r="H34" i="1"/>
  <c r="G34" i="1"/>
  <c r="D34" i="1"/>
  <c r="C34" i="1"/>
  <c r="B34" i="1"/>
  <c r="E34" i="1" s="1"/>
  <c r="A34" i="1"/>
  <c r="J33" i="1"/>
  <c r="I33" i="1"/>
  <c r="H33" i="1"/>
  <c r="K33" i="1" s="1"/>
  <c r="G33" i="1"/>
  <c r="D33" i="1"/>
  <c r="C33" i="1"/>
  <c r="B33" i="1"/>
  <c r="E33" i="1" s="1"/>
  <c r="A33" i="1"/>
  <c r="K32" i="1"/>
  <c r="J32" i="1"/>
  <c r="I32" i="1"/>
  <c r="H32" i="1"/>
  <c r="G32" i="1"/>
  <c r="D32" i="1"/>
  <c r="C32" i="1"/>
  <c r="B32" i="1"/>
  <c r="E32" i="1" s="1"/>
  <c r="A32" i="1"/>
  <c r="J31" i="1"/>
  <c r="I31" i="1"/>
  <c r="H31" i="1"/>
  <c r="K31" i="1" s="1"/>
  <c r="G31" i="1"/>
  <c r="D31" i="1"/>
  <c r="C31" i="1"/>
  <c r="B31" i="1"/>
  <c r="E31" i="1" s="1"/>
  <c r="A31" i="1"/>
  <c r="K30" i="1"/>
  <c r="J30" i="1"/>
  <c r="I30" i="1"/>
  <c r="H30" i="1"/>
  <c r="G30" i="1"/>
  <c r="D30" i="1"/>
  <c r="C30" i="1"/>
  <c r="B30" i="1"/>
  <c r="E30" i="1" s="1"/>
  <c r="A30" i="1"/>
  <c r="J29" i="1"/>
  <c r="I29" i="1"/>
  <c r="H29" i="1"/>
  <c r="K29" i="1" s="1"/>
  <c r="G29" i="1"/>
  <c r="D29" i="1"/>
  <c r="C29" i="1"/>
  <c r="B29" i="1"/>
  <c r="E29" i="1" s="1"/>
  <c r="A29" i="1"/>
  <c r="K28" i="1"/>
  <c r="J28" i="1"/>
  <c r="I28" i="1"/>
  <c r="H28" i="1"/>
  <c r="G28" i="1"/>
  <c r="D28" i="1"/>
  <c r="C28" i="1"/>
  <c r="B28" i="1"/>
  <c r="E28" i="1" s="1"/>
  <c r="A28" i="1"/>
  <c r="J27" i="1"/>
  <c r="I27" i="1"/>
  <c r="H27" i="1"/>
  <c r="K27" i="1" s="1"/>
  <c r="G27" i="1"/>
  <c r="D27" i="1"/>
  <c r="C27" i="1"/>
  <c r="B27" i="1"/>
  <c r="E27" i="1" s="1"/>
  <c r="A27" i="1"/>
  <c r="K26" i="1"/>
  <c r="J26" i="1"/>
  <c r="I26" i="1"/>
  <c r="H26" i="1"/>
  <c r="G26" i="1"/>
  <c r="D26" i="1"/>
  <c r="C26" i="1"/>
  <c r="B26" i="1"/>
  <c r="E26" i="1" s="1"/>
  <c r="A26" i="1"/>
  <c r="J25" i="1"/>
  <c r="I25" i="1"/>
  <c r="H25" i="1"/>
  <c r="K25" i="1" s="1"/>
  <c r="G25" i="1"/>
  <c r="D25" i="1"/>
  <c r="C25" i="1"/>
  <c r="B25" i="1"/>
  <c r="E25" i="1" s="1"/>
  <c r="A25" i="1"/>
  <c r="K24" i="1"/>
  <c r="J24" i="1"/>
  <c r="I24" i="1"/>
  <c r="H24" i="1"/>
  <c r="G24" i="1"/>
  <c r="D24" i="1"/>
  <c r="C24" i="1"/>
  <c r="B24" i="1"/>
  <c r="E24" i="1" s="1"/>
  <c r="A24" i="1"/>
  <c r="J23" i="1"/>
  <c r="I23" i="1"/>
  <c r="H23" i="1"/>
  <c r="K23" i="1" s="1"/>
  <c r="G23" i="1"/>
  <c r="D23" i="1"/>
  <c r="C23" i="1"/>
  <c r="B23" i="1"/>
  <c r="E23" i="1" s="1"/>
  <c r="A23" i="1"/>
  <c r="K22" i="1"/>
  <c r="J22" i="1"/>
  <c r="I22" i="1"/>
  <c r="H22" i="1"/>
  <c r="G22" i="1"/>
  <c r="D22" i="1"/>
  <c r="C22" i="1"/>
  <c r="B22" i="1"/>
  <c r="E22" i="1" s="1"/>
  <c r="A22" i="1"/>
  <c r="J21" i="1"/>
  <c r="I21" i="1"/>
  <c r="H21" i="1"/>
  <c r="K21" i="1" s="1"/>
  <c r="G21" i="1"/>
  <c r="D21" i="1"/>
  <c r="C21" i="1"/>
  <c r="B21" i="1"/>
  <c r="E21" i="1" s="1"/>
  <c r="A21" i="1"/>
  <c r="K20" i="1"/>
  <c r="J20" i="1"/>
  <c r="I20" i="1"/>
  <c r="H20" i="1"/>
  <c r="G20" i="1"/>
  <c r="D20" i="1"/>
  <c r="C20" i="1"/>
  <c r="B20" i="1"/>
  <c r="E20" i="1" s="1"/>
  <c r="A20" i="1"/>
  <c r="J19" i="1"/>
  <c r="I19" i="1"/>
  <c r="H19" i="1"/>
  <c r="K19" i="1" s="1"/>
  <c r="G19" i="1"/>
  <c r="D19" i="1"/>
  <c r="C19" i="1"/>
  <c r="B19" i="1"/>
  <c r="E19" i="1" s="1"/>
  <c r="A19" i="1"/>
  <c r="K18" i="1"/>
  <c r="J18" i="1"/>
  <c r="I18" i="1"/>
  <c r="H18" i="1"/>
  <c r="G18" i="1"/>
  <c r="D18" i="1"/>
  <c r="C18" i="1"/>
  <c r="B18" i="1"/>
  <c r="E18" i="1" s="1"/>
  <c r="A18" i="1"/>
  <c r="J17" i="1"/>
  <c r="I17" i="1"/>
  <c r="H17" i="1"/>
  <c r="K17" i="1" s="1"/>
  <c r="G17" i="1"/>
  <c r="D17" i="1"/>
  <c r="C17" i="1"/>
  <c r="B17" i="1"/>
  <c r="E17" i="1" s="1"/>
  <c r="A17" i="1"/>
  <c r="K16" i="1"/>
  <c r="J16" i="1"/>
  <c r="I16" i="1"/>
  <c r="H16" i="1"/>
  <c r="G16" i="1"/>
  <c r="D16" i="1"/>
  <c r="C16" i="1"/>
  <c r="B16" i="1"/>
  <c r="E16" i="1" s="1"/>
  <c r="A16" i="1"/>
  <c r="J15" i="1"/>
  <c r="I15" i="1"/>
  <c r="H15" i="1"/>
  <c r="K15" i="1" s="1"/>
  <c r="G15" i="1"/>
  <c r="D15" i="1"/>
  <c r="C15" i="1"/>
  <c r="B15" i="1"/>
  <c r="E15" i="1" s="1"/>
  <c r="A15" i="1"/>
  <c r="K14" i="1"/>
  <c r="J14" i="1"/>
  <c r="I14" i="1"/>
  <c r="H14" i="1"/>
  <c r="G14" i="1"/>
  <c r="D14" i="1"/>
  <c r="C14" i="1"/>
  <c r="B14" i="1"/>
  <c r="E14" i="1" s="1"/>
  <c r="A14" i="1"/>
  <c r="J13" i="1"/>
  <c r="I13" i="1"/>
  <c r="H13" i="1"/>
  <c r="K13" i="1" s="1"/>
  <c r="G13" i="1"/>
  <c r="D13" i="1"/>
  <c r="C13" i="1"/>
  <c r="B13" i="1"/>
  <c r="E13" i="1" s="1"/>
  <c r="A13" i="1"/>
  <c r="K12" i="1"/>
  <c r="J12" i="1"/>
  <c r="I12" i="1"/>
  <c r="H12" i="1"/>
  <c r="G12" i="1"/>
  <c r="D12" i="1"/>
  <c r="C12" i="1"/>
  <c r="B12" i="1"/>
  <c r="E12" i="1" s="1"/>
  <c r="A12" i="1"/>
  <c r="J11" i="1"/>
  <c r="I11" i="1"/>
  <c r="H11" i="1"/>
  <c r="K11" i="1" s="1"/>
  <c r="G11" i="1"/>
  <c r="D11" i="1"/>
  <c r="C11" i="1"/>
  <c r="B11" i="1"/>
  <c r="E11" i="1" s="1"/>
  <c r="A11" i="1"/>
  <c r="K10" i="1"/>
  <c r="J10" i="1"/>
  <c r="I10" i="1"/>
  <c r="H10" i="1"/>
  <c r="G10" i="1"/>
  <c r="D10" i="1"/>
  <c r="C10" i="1"/>
  <c r="B10" i="1"/>
  <c r="E10" i="1" s="1"/>
  <c r="A10" i="1"/>
  <c r="J9" i="1"/>
  <c r="I9" i="1"/>
  <c r="H9" i="1"/>
  <c r="K9" i="1" s="1"/>
  <c r="G9" i="1"/>
  <c r="D9" i="1"/>
  <c r="C9" i="1"/>
  <c r="B9" i="1"/>
  <c r="E9" i="1" s="1"/>
  <c r="A9" i="1"/>
  <c r="K8" i="1"/>
  <c r="J8" i="1"/>
  <c r="I8" i="1"/>
  <c r="H8" i="1"/>
  <c r="G8" i="1"/>
  <c r="D8" i="1"/>
  <c r="C8" i="1"/>
  <c r="B8" i="1"/>
  <c r="E8" i="1" s="1"/>
  <c r="A8" i="1"/>
  <c r="J7" i="1"/>
  <c r="I7" i="1"/>
  <c r="H7" i="1"/>
  <c r="K7" i="1" s="1"/>
  <c r="G7" i="1"/>
  <c r="D7" i="1"/>
  <c r="C7" i="1"/>
  <c r="B7" i="1"/>
  <c r="E7" i="1" s="1"/>
  <c r="A7" i="1"/>
  <c r="K6" i="1"/>
  <c r="J6" i="1"/>
  <c r="I6" i="1"/>
  <c r="H6" i="1"/>
  <c r="G6" i="1"/>
  <c r="D6" i="1"/>
  <c r="C6" i="1"/>
  <c r="B6" i="1"/>
  <c r="E6" i="1" s="1"/>
  <c r="A6" i="1"/>
  <c r="J5" i="1"/>
  <c r="I5" i="1"/>
  <c r="H5" i="1"/>
  <c r="K5" i="1" s="1"/>
  <c r="G5" i="1"/>
  <c r="D5" i="1"/>
  <c r="C5" i="1"/>
  <c r="B5" i="1"/>
  <c r="E5" i="1" s="1"/>
  <c r="A5" i="1"/>
</calcChain>
</file>

<file path=xl/sharedStrings.xml><?xml version="1.0" encoding="utf-8"?>
<sst xmlns="http://schemas.openxmlformats.org/spreadsheetml/2006/main" count="13" uniqueCount="7">
  <si>
    <t>Počet vedoucích mládeže SH ČMS k 31.12.2016</t>
  </si>
  <si>
    <t>OSH (KSH)</t>
  </si>
  <si>
    <t>Kvalifikace</t>
  </si>
  <si>
    <t>Celkem</t>
  </si>
  <si>
    <t>III. st.</t>
  </si>
  <si>
    <t>II. st.</t>
  </si>
  <si>
    <t>I.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</si>
</sst>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vertical="center" shrinkToFit="1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1" fontId="0" fillId="0" borderId="16" xfId="0" applyNumberFormat="1" applyBorder="1" applyAlignment="1">
      <alignment vertical="center" shrinkToFit="1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vertical="center" shrinkToFit="1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1" fontId="0" fillId="0" borderId="22" xfId="0" applyNumberFormat="1" applyBorder="1" applyAlignment="1">
      <alignment vertical="center" shrinkToFit="1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1" fontId="0" fillId="0" borderId="26" xfId="0" applyNumberFormat="1" applyBorder="1" applyAlignment="1">
      <alignment vertical="center" shrinkToFit="1"/>
    </xf>
    <xf numFmtId="3" fontId="0" fillId="0" borderId="27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rdlova/Desktop/CloudStation/vyrocni%20zprava/2016/Tabulkov&#225;%20&#269;&#225;s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Data"/>
      <sheetName val="Stav členské základny"/>
      <sheetName val="Počet členů do 26 let"/>
      <sheetName val="Údaje o počtu SDH"/>
      <sheetName val="Odborná příprava rok - 1.část"/>
      <sheetName val="Odborná příprava rok - 2.část"/>
      <sheetName val="Odborná příprava celkem 1.část"/>
      <sheetName val="Odborná příprava celkem 2.část"/>
      <sheetName val="Rozhodčí mládež"/>
      <sheetName val="Volnočasové aktivity"/>
      <sheetName val="Vedoucí mládeže"/>
      <sheetName val="Počty družstev MH a dorostu"/>
      <sheetName val="Soutěže děti a dorost"/>
      <sheetName val="Soutěže dospělí"/>
      <sheetName val="Aktivita 1"/>
      <sheetName val="Aktivita 2"/>
      <sheetName val="Aktivita 3"/>
      <sheetName val="Počet obcí, okrsků a jednotek"/>
      <sheetName val="Vyznamenání"/>
    </sheetNames>
    <sheetDataSet>
      <sheetData sheetId="0"/>
      <sheetData sheetId="1">
        <row r="5">
          <cell r="B5" t="str">
            <v>Praha - město</v>
          </cell>
          <cell r="BH5">
            <v>70</v>
          </cell>
          <cell r="BI5">
            <v>63</v>
          </cell>
          <cell r="BJ5">
            <v>2</v>
          </cell>
        </row>
        <row r="6">
          <cell r="B6" t="str">
            <v>Benešov</v>
          </cell>
          <cell r="BH6">
            <v>34</v>
          </cell>
          <cell r="BI6">
            <v>23</v>
          </cell>
          <cell r="BJ6">
            <v>1</v>
          </cell>
        </row>
        <row r="7">
          <cell r="B7" t="str">
            <v>Beroun</v>
          </cell>
          <cell r="BH7">
            <v>39</v>
          </cell>
          <cell r="BI7">
            <v>70</v>
          </cell>
          <cell r="BJ7">
            <v>1</v>
          </cell>
        </row>
        <row r="8">
          <cell r="B8" t="str">
            <v>Kladno</v>
          </cell>
          <cell r="BH8">
            <v>26</v>
          </cell>
          <cell r="BI8">
            <v>34</v>
          </cell>
          <cell r="BJ8">
            <v>0</v>
          </cell>
        </row>
        <row r="9">
          <cell r="B9" t="str">
            <v>Kolín</v>
          </cell>
          <cell r="BH9">
            <v>28</v>
          </cell>
          <cell r="BI9">
            <v>40</v>
          </cell>
          <cell r="BJ9">
            <v>0</v>
          </cell>
        </row>
        <row r="10">
          <cell r="B10" t="str">
            <v>Kutná Hora</v>
          </cell>
          <cell r="BH10">
            <v>32</v>
          </cell>
          <cell r="BI10">
            <v>30</v>
          </cell>
          <cell r="BJ10">
            <v>1</v>
          </cell>
        </row>
        <row r="11">
          <cell r="B11" t="str">
            <v>Mělník</v>
          </cell>
          <cell r="BH11">
            <v>68</v>
          </cell>
          <cell r="BI11">
            <v>20</v>
          </cell>
          <cell r="BJ11">
            <v>4</v>
          </cell>
        </row>
        <row r="12">
          <cell r="B12" t="str">
            <v>Mladá Boleslav</v>
          </cell>
          <cell r="BH12">
            <v>46</v>
          </cell>
          <cell r="BI12">
            <v>15</v>
          </cell>
          <cell r="BJ12">
            <v>2</v>
          </cell>
        </row>
        <row r="13">
          <cell r="B13" t="str">
            <v>Nymburk</v>
          </cell>
          <cell r="BH13">
            <v>37</v>
          </cell>
          <cell r="BI13">
            <v>51</v>
          </cell>
          <cell r="BJ13">
            <v>2</v>
          </cell>
        </row>
        <row r="14">
          <cell r="B14" t="str">
            <v>Praha - východ</v>
          </cell>
          <cell r="BH14">
            <v>55</v>
          </cell>
          <cell r="BI14">
            <v>58</v>
          </cell>
          <cell r="BJ14">
            <v>2</v>
          </cell>
        </row>
        <row r="15">
          <cell r="B15" t="str">
            <v>Praha - západ</v>
          </cell>
          <cell r="BH15">
            <v>40</v>
          </cell>
          <cell r="BI15">
            <v>19</v>
          </cell>
          <cell r="BJ15">
            <v>1</v>
          </cell>
        </row>
        <row r="16">
          <cell r="B16" t="str">
            <v>Příbram</v>
          </cell>
          <cell r="BH16">
            <v>27</v>
          </cell>
          <cell r="BI16">
            <v>50</v>
          </cell>
          <cell r="BJ16">
            <v>2</v>
          </cell>
        </row>
        <row r="17">
          <cell r="B17" t="str">
            <v>Rakovník</v>
          </cell>
          <cell r="BH17">
            <v>35</v>
          </cell>
          <cell r="BI17">
            <v>26</v>
          </cell>
          <cell r="BJ17">
            <v>1</v>
          </cell>
        </row>
        <row r="18">
          <cell r="B18" t="str">
            <v>Středočeský</v>
          </cell>
          <cell r="BH18">
            <v>467</v>
          </cell>
          <cell r="BI18">
            <v>436</v>
          </cell>
          <cell r="BJ18">
            <v>17</v>
          </cell>
        </row>
        <row r="19">
          <cell r="B19" t="str">
            <v>České Budějovice</v>
          </cell>
          <cell r="BH19">
            <v>76</v>
          </cell>
          <cell r="BI19">
            <v>124</v>
          </cell>
          <cell r="BJ19">
            <v>0</v>
          </cell>
        </row>
        <row r="20">
          <cell r="B20" t="str">
            <v>Český Krumlov</v>
          </cell>
          <cell r="BH20">
            <v>49</v>
          </cell>
          <cell r="BI20">
            <v>31</v>
          </cell>
          <cell r="BJ20">
            <v>0</v>
          </cell>
        </row>
        <row r="21">
          <cell r="B21" t="str">
            <v>Jindřichův Hradec</v>
          </cell>
          <cell r="BH21">
            <v>35</v>
          </cell>
          <cell r="BI21">
            <v>42</v>
          </cell>
          <cell r="BJ21">
            <v>1</v>
          </cell>
        </row>
        <row r="22">
          <cell r="B22" t="str">
            <v>Písek</v>
          </cell>
          <cell r="BH22">
            <v>29</v>
          </cell>
          <cell r="BI22">
            <v>18</v>
          </cell>
          <cell r="BJ22">
            <v>0</v>
          </cell>
        </row>
        <row r="23">
          <cell r="B23" t="str">
            <v>Prachatice</v>
          </cell>
          <cell r="BH23">
            <v>52</v>
          </cell>
          <cell r="BI23">
            <v>35</v>
          </cell>
          <cell r="BJ23">
            <v>1</v>
          </cell>
        </row>
        <row r="24">
          <cell r="B24" t="str">
            <v>Strakonice</v>
          </cell>
          <cell r="BH24">
            <v>42</v>
          </cell>
          <cell r="BI24">
            <v>34</v>
          </cell>
          <cell r="BJ24">
            <v>0</v>
          </cell>
        </row>
        <row r="25">
          <cell r="B25" t="str">
            <v>Tábor</v>
          </cell>
          <cell r="BH25">
            <v>36</v>
          </cell>
          <cell r="BI25">
            <v>47</v>
          </cell>
          <cell r="BJ25">
            <v>1</v>
          </cell>
        </row>
        <row r="26">
          <cell r="B26" t="str">
            <v>Jihočeský</v>
          </cell>
          <cell r="BH26">
            <v>319</v>
          </cell>
          <cell r="BI26">
            <v>331</v>
          </cell>
          <cell r="BJ26">
            <v>3</v>
          </cell>
        </row>
        <row r="27">
          <cell r="B27" t="str">
            <v>Domažlice</v>
          </cell>
          <cell r="BH27">
            <v>51</v>
          </cell>
          <cell r="BI27">
            <v>32</v>
          </cell>
          <cell r="BJ27">
            <v>0</v>
          </cell>
        </row>
        <row r="28">
          <cell r="B28" t="str">
            <v>Klatovy</v>
          </cell>
          <cell r="BH28">
            <v>52</v>
          </cell>
          <cell r="BI28">
            <v>71</v>
          </cell>
          <cell r="BJ28">
            <v>2</v>
          </cell>
        </row>
        <row r="29">
          <cell r="B29" t="str">
            <v>Plzeň - město</v>
          </cell>
          <cell r="BH29">
            <v>19</v>
          </cell>
          <cell r="BI29">
            <v>48</v>
          </cell>
          <cell r="BJ29">
            <v>0</v>
          </cell>
        </row>
        <row r="30">
          <cell r="B30" t="str">
            <v>Plzeň - jih</v>
          </cell>
          <cell r="BH30">
            <v>23</v>
          </cell>
          <cell r="BI30">
            <v>25</v>
          </cell>
          <cell r="BJ30">
            <v>2</v>
          </cell>
        </row>
        <row r="31">
          <cell r="B31" t="str">
            <v>Plzeň - sever</v>
          </cell>
          <cell r="BH31">
            <v>75</v>
          </cell>
          <cell r="BI31">
            <v>72</v>
          </cell>
          <cell r="BJ31">
            <v>2</v>
          </cell>
        </row>
        <row r="32">
          <cell r="B32" t="str">
            <v>Rokycany</v>
          </cell>
          <cell r="BH32">
            <v>35</v>
          </cell>
          <cell r="BI32">
            <v>9</v>
          </cell>
          <cell r="BJ32">
            <v>4</v>
          </cell>
        </row>
        <row r="33">
          <cell r="B33" t="str">
            <v>Tachov</v>
          </cell>
          <cell r="BH33">
            <v>20</v>
          </cell>
          <cell r="BI33">
            <v>15</v>
          </cell>
          <cell r="BJ33">
            <v>1</v>
          </cell>
        </row>
        <row r="34">
          <cell r="B34" t="str">
            <v>Plzeňský</v>
          </cell>
          <cell r="BH34">
            <v>275</v>
          </cell>
          <cell r="BI34">
            <v>272</v>
          </cell>
          <cell r="BJ34">
            <v>11</v>
          </cell>
        </row>
        <row r="35">
          <cell r="B35" t="str">
            <v>Cheb</v>
          </cell>
          <cell r="BH35">
            <v>5</v>
          </cell>
          <cell r="BI35">
            <v>0</v>
          </cell>
          <cell r="BJ35">
            <v>1</v>
          </cell>
        </row>
        <row r="36">
          <cell r="B36" t="str">
            <v>Karlovy Vary</v>
          </cell>
          <cell r="BH36">
            <v>22</v>
          </cell>
          <cell r="BI36">
            <v>25</v>
          </cell>
          <cell r="BJ36">
            <v>1</v>
          </cell>
        </row>
        <row r="37">
          <cell r="B37" t="str">
            <v>Sokolov</v>
          </cell>
          <cell r="BH37">
            <v>12</v>
          </cell>
          <cell r="BI37">
            <v>7</v>
          </cell>
          <cell r="BJ37">
            <v>0</v>
          </cell>
        </row>
        <row r="38">
          <cell r="B38" t="str">
            <v>Karlovarský</v>
          </cell>
          <cell r="BH38">
            <v>39</v>
          </cell>
          <cell r="BI38">
            <v>32</v>
          </cell>
          <cell r="BJ38">
            <v>2</v>
          </cell>
        </row>
        <row r="39">
          <cell r="B39" t="str">
            <v>Děčín</v>
          </cell>
          <cell r="BH39">
            <v>40</v>
          </cell>
          <cell r="BI39">
            <v>14</v>
          </cell>
          <cell r="BJ39">
            <v>0</v>
          </cell>
        </row>
        <row r="40">
          <cell r="B40" t="str">
            <v>Chomutov</v>
          </cell>
          <cell r="BH40">
            <v>18</v>
          </cell>
          <cell r="BI40">
            <v>12</v>
          </cell>
          <cell r="BJ40">
            <v>0</v>
          </cell>
        </row>
        <row r="41">
          <cell r="B41" t="str">
            <v>Litoměřice</v>
          </cell>
          <cell r="BH41">
            <v>63</v>
          </cell>
          <cell r="BI41">
            <v>38</v>
          </cell>
          <cell r="BJ41">
            <v>1</v>
          </cell>
        </row>
        <row r="42">
          <cell r="B42" t="str">
            <v>Louny</v>
          </cell>
          <cell r="BH42">
            <v>20</v>
          </cell>
          <cell r="BI42">
            <v>45</v>
          </cell>
          <cell r="BJ42">
            <v>0</v>
          </cell>
        </row>
        <row r="43">
          <cell r="B43" t="str">
            <v>Most</v>
          </cell>
          <cell r="BH43">
            <v>22</v>
          </cell>
          <cell r="BI43">
            <v>7</v>
          </cell>
          <cell r="BJ43">
            <v>0</v>
          </cell>
        </row>
        <row r="44">
          <cell r="B44" t="str">
            <v>Teplice</v>
          </cell>
          <cell r="BH44">
            <v>19</v>
          </cell>
          <cell r="BI44">
            <v>22</v>
          </cell>
          <cell r="BJ44">
            <v>0</v>
          </cell>
        </row>
        <row r="45">
          <cell r="B45" t="str">
            <v>Ústí nad Labem</v>
          </cell>
          <cell r="BH45">
            <v>2</v>
          </cell>
          <cell r="BI45">
            <v>1</v>
          </cell>
          <cell r="BJ45">
            <v>1</v>
          </cell>
        </row>
        <row r="46">
          <cell r="B46" t="str">
            <v>Ústecký</v>
          </cell>
          <cell r="BH46">
            <v>184</v>
          </cell>
          <cell r="BI46">
            <v>139</v>
          </cell>
          <cell r="BJ46">
            <v>2</v>
          </cell>
        </row>
        <row r="47">
          <cell r="B47" t="str">
            <v>Česká Lípa</v>
          </cell>
          <cell r="BH47">
            <v>3</v>
          </cell>
          <cell r="BI47">
            <v>18</v>
          </cell>
          <cell r="BJ47">
            <v>0</v>
          </cell>
        </row>
        <row r="48">
          <cell r="B48" t="str">
            <v>Jablonec nad Nisou</v>
          </cell>
          <cell r="BH48">
            <v>35</v>
          </cell>
          <cell r="BI48">
            <v>18</v>
          </cell>
          <cell r="BJ48">
            <v>2</v>
          </cell>
        </row>
        <row r="49">
          <cell r="B49" t="str">
            <v>Liberec</v>
          </cell>
          <cell r="BH49">
            <v>69</v>
          </cell>
          <cell r="BI49">
            <v>50</v>
          </cell>
          <cell r="BJ49">
            <v>3</v>
          </cell>
        </row>
        <row r="50">
          <cell r="B50" t="str">
            <v>Semily</v>
          </cell>
          <cell r="BH50">
            <v>33</v>
          </cell>
          <cell r="BI50">
            <v>106</v>
          </cell>
          <cell r="BJ50">
            <v>2</v>
          </cell>
        </row>
        <row r="51">
          <cell r="B51" t="str">
            <v>Liberecký</v>
          </cell>
          <cell r="BH51">
            <v>140</v>
          </cell>
          <cell r="BI51">
            <v>192</v>
          </cell>
          <cell r="BJ51">
            <v>7</v>
          </cell>
        </row>
        <row r="52">
          <cell r="B52" t="str">
            <v>Hradec Králové</v>
          </cell>
          <cell r="BH52">
            <v>15</v>
          </cell>
          <cell r="BI52">
            <v>46</v>
          </cell>
          <cell r="BJ52">
            <v>2</v>
          </cell>
        </row>
        <row r="53">
          <cell r="B53" t="str">
            <v>Jičín</v>
          </cell>
          <cell r="BH53">
            <v>26</v>
          </cell>
          <cell r="BI53">
            <v>46</v>
          </cell>
          <cell r="BJ53">
            <v>0</v>
          </cell>
        </row>
        <row r="54">
          <cell r="B54" t="str">
            <v>Náchod</v>
          </cell>
          <cell r="BH54">
            <v>85</v>
          </cell>
          <cell r="BI54">
            <v>104</v>
          </cell>
          <cell r="BJ54">
            <v>4</v>
          </cell>
        </row>
        <row r="55">
          <cell r="B55" t="str">
            <v>Rychnov nad Kněžnou</v>
          </cell>
          <cell r="BH55">
            <v>12</v>
          </cell>
          <cell r="BI55">
            <v>29</v>
          </cell>
          <cell r="BJ55">
            <v>2</v>
          </cell>
        </row>
        <row r="56">
          <cell r="B56" t="str">
            <v>Trutnov</v>
          </cell>
          <cell r="BH56">
            <v>3</v>
          </cell>
          <cell r="BI56">
            <v>1</v>
          </cell>
          <cell r="BJ56">
            <v>3</v>
          </cell>
        </row>
        <row r="57">
          <cell r="B57" t="str">
            <v>Královéhradecký</v>
          </cell>
          <cell r="BH57">
            <v>141</v>
          </cell>
          <cell r="BI57">
            <v>226</v>
          </cell>
          <cell r="BJ57">
            <v>11</v>
          </cell>
        </row>
        <row r="58">
          <cell r="B58" t="str">
            <v>Chrudim</v>
          </cell>
          <cell r="BH58">
            <v>34</v>
          </cell>
          <cell r="BI58">
            <v>75</v>
          </cell>
          <cell r="BJ58">
            <v>4</v>
          </cell>
        </row>
        <row r="59">
          <cell r="B59" t="str">
            <v>Pardubice</v>
          </cell>
          <cell r="BH59">
            <v>61</v>
          </cell>
          <cell r="BI59">
            <v>60</v>
          </cell>
          <cell r="BJ59">
            <v>7</v>
          </cell>
        </row>
        <row r="60">
          <cell r="B60" t="str">
            <v>Svitavy</v>
          </cell>
          <cell r="BH60">
            <v>55</v>
          </cell>
          <cell r="BI60">
            <v>31</v>
          </cell>
          <cell r="BJ60">
            <v>3</v>
          </cell>
        </row>
        <row r="61">
          <cell r="B61" t="str">
            <v>Ústí nad Orlicí</v>
          </cell>
          <cell r="BH61">
            <v>166</v>
          </cell>
          <cell r="BI61">
            <v>106</v>
          </cell>
          <cell r="BJ61">
            <v>3</v>
          </cell>
        </row>
        <row r="62">
          <cell r="B62" t="str">
            <v>Pardubický</v>
          </cell>
          <cell r="BH62">
            <v>316</v>
          </cell>
          <cell r="BI62">
            <v>272</v>
          </cell>
          <cell r="BJ62">
            <v>17</v>
          </cell>
        </row>
        <row r="63">
          <cell r="B63" t="str">
            <v>Havlíčkův Brod</v>
          </cell>
          <cell r="BH63">
            <v>58</v>
          </cell>
          <cell r="BI63">
            <v>66</v>
          </cell>
          <cell r="BJ63">
            <v>3</v>
          </cell>
        </row>
        <row r="64">
          <cell r="B64" t="str">
            <v>Jihlava</v>
          </cell>
          <cell r="BH64">
            <v>31</v>
          </cell>
          <cell r="BI64">
            <v>28</v>
          </cell>
          <cell r="BJ64">
            <v>2</v>
          </cell>
        </row>
        <row r="65">
          <cell r="B65" t="str">
            <v>Pelhřimov</v>
          </cell>
          <cell r="BH65">
            <v>29</v>
          </cell>
          <cell r="BI65">
            <v>59</v>
          </cell>
          <cell r="BJ65">
            <v>2</v>
          </cell>
        </row>
        <row r="66">
          <cell r="B66" t="str">
            <v>Třebíč</v>
          </cell>
          <cell r="BH66">
            <v>49</v>
          </cell>
          <cell r="BI66">
            <v>66</v>
          </cell>
          <cell r="BJ66">
            <v>0</v>
          </cell>
        </row>
        <row r="67">
          <cell r="B67" t="str">
            <v>Žďár nad Sázavou</v>
          </cell>
          <cell r="BH67">
            <v>165</v>
          </cell>
          <cell r="BI67">
            <v>61</v>
          </cell>
          <cell r="BJ67">
            <v>3</v>
          </cell>
        </row>
        <row r="68">
          <cell r="B68" t="str">
            <v>Vysočina</v>
          </cell>
          <cell r="BH68">
            <v>332</v>
          </cell>
          <cell r="BI68">
            <v>280</v>
          </cell>
          <cell r="BJ68">
            <v>10</v>
          </cell>
        </row>
        <row r="69">
          <cell r="B69" t="str">
            <v>Blansko</v>
          </cell>
          <cell r="BH69">
            <v>150</v>
          </cell>
          <cell r="BI69">
            <v>88</v>
          </cell>
          <cell r="BJ69">
            <v>2</v>
          </cell>
        </row>
        <row r="70">
          <cell r="B70" t="str">
            <v>Brno - město</v>
          </cell>
          <cell r="BH70">
            <v>20</v>
          </cell>
          <cell r="BI70">
            <v>17</v>
          </cell>
          <cell r="BJ70">
            <v>2</v>
          </cell>
        </row>
        <row r="71">
          <cell r="B71" t="str">
            <v>Brno - venkov</v>
          </cell>
          <cell r="BH71">
            <v>53</v>
          </cell>
          <cell r="BI71">
            <v>61</v>
          </cell>
          <cell r="BJ71">
            <v>1</v>
          </cell>
        </row>
        <row r="72">
          <cell r="B72" t="str">
            <v>Břeclav</v>
          </cell>
          <cell r="BH72">
            <v>18</v>
          </cell>
          <cell r="BI72">
            <v>41</v>
          </cell>
          <cell r="BJ72">
            <v>2</v>
          </cell>
        </row>
        <row r="73">
          <cell r="B73" t="str">
            <v>Hodonín</v>
          </cell>
          <cell r="BH73">
            <v>20</v>
          </cell>
          <cell r="BI73">
            <v>5</v>
          </cell>
          <cell r="BJ73">
            <v>2</v>
          </cell>
        </row>
        <row r="74">
          <cell r="B74" t="str">
            <v>Vyškov</v>
          </cell>
          <cell r="BH74">
            <v>40</v>
          </cell>
          <cell r="BI74">
            <v>70</v>
          </cell>
          <cell r="BJ74">
            <v>3</v>
          </cell>
        </row>
        <row r="75">
          <cell r="B75" t="str">
            <v>Znojmo</v>
          </cell>
          <cell r="BH75">
            <v>68</v>
          </cell>
          <cell r="BI75">
            <v>60</v>
          </cell>
          <cell r="BJ75">
            <v>0</v>
          </cell>
        </row>
        <row r="76">
          <cell r="B76" t="str">
            <v>Jihomoravský</v>
          </cell>
          <cell r="BH76">
            <v>369</v>
          </cell>
          <cell r="BI76">
            <v>342</v>
          </cell>
          <cell r="BJ76">
            <v>12</v>
          </cell>
        </row>
        <row r="77">
          <cell r="B77" t="str">
            <v>Jeseník</v>
          </cell>
          <cell r="BH77">
            <v>14</v>
          </cell>
          <cell r="BI77">
            <v>20</v>
          </cell>
          <cell r="BJ77">
            <v>0</v>
          </cell>
        </row>
        <row r="78">
          <cell r="B78" t="str">
            <v>Olomouc</v>
          </cell>
          <cell r="BH78">
            <v>71</v>
          </cell>
          <cell r="BI78">
            <v>60</v>
          </cell>
          <cell r="BJ78">
            <v>3</v>
          </cell>
        </row>
        <row r="79">
          <cell r="B79" t="str">
            <v>Prostějov</v>
          </cell>
          <cell r="BH79">
            <v>45</v>
          </cell>
          <cell r="BI79">
            <v>86</v>
          </cell>
          <cell r="BJ79">
            <v>2</v>
          </cell>
        </row>
        <row r="80">
          <cell r="B80" t="str">
            <v>Přerov</v>
          </cell>
          <cell r="BH80">
            <v>65</v>
          </cell>
          <cell r="BI80">
            <v>88</v>
          </cell>
          <cell r="BJ80">
            <v>0</v>
          </cell>
        </row>
        <row r="81">
          <cell r="B81" t="str">
            <v>Šumperk</v>
          </cell>
          <cell r="BH81">
            <v>46</v>
          </cell>
          <cell r="BI81">
            <v>40</v>
          </cell>
          <cell r="BJ81">
            <v>1</v>
          </cell>
        </row>
        <row r="82">
          <cell r="B82" t="str">
            <v>Olomoucký</v>
          </cell>
          <cell r="BH82">
            <v>241</v>
          </cell>
          <cell r="BI82">
            <v>294</v>
          </cell>
          <cell r="BJ82">
            <v>6</v>
          </cell>
        </row>
        <row r="83">
          <cell r="B83" t="str">
            <v>Kroměříž</v>
          </cell>
          <cell r="BH83">
            <v>32</v>
          </cell>
          <cell r="BI83">
            <v>37</v>
          </cell>
          <cell r="BJ83">
            <v>3</v>
          </cell>
        </row>
        <row r="84">
          <cell r="B84" t="str">
            <v>Uherské Hradiště</v>
          </cell>
          <cell r="BH84">
            <v>24</v>
          </cell>
          <cell r="BI84">
            <v>24</v>
          </cell>
          <cell r="BJ84">
            <v>2</v>
          </cell>
        </row>
        <row r="85">
          <cell r="B85" t="str">
            <v>Vsetín</v>
          </cell>
          <cell r="BH85">
            <v>4</v>
          </cell>
          <cell r="BI85">
            <v>34</v>
          </cell>
          <cell r="BJ85">
            <v>2</v>
          </cell>
        </row>
        <row r="86">
          <cell r="B86" t="str">
            <v>Zlín</v>
          </cell>
          <cell r="BH86">
            <v>44</v>
          </cell>
          <cell r="BI86">
            <v>77</v>
          </cell>
          <cell r="BJ86">
            <v>2</v>
          </cell>
        </row>
        <row r="87">
          <cell r="B87" t="str">
            <v>Zlínský</v>
          </cell>
          <cell r="BH87">
            <v>104</v>
          </cell>
          <cell r="BI87">
            <v>172</v>
          </cell>
          <cell r="BJ87">
            <v>9</v>
          </cell>
        </row>
        <row r="88">
          <cell r="B88" t="str">
            <v>Bruntál</v>
          </cell>
          <cell r="BH88">
            <v>12</v>
          </cell>
          <cell r="BI88">
            <v>37</v>
          </cell>
          <cell r="BJ88">
            <v>2</v>
          </cell>
        </row>
        <row r="89">
          <cell r="B89" t="str">
            <v>Frýdek - Místek</v>
          </cell>
          <cell r="BH89">
            <v>65</v>
          </cell>
          <cell r="BI89">
            <v>28</v>
          </cell>
          <cell r="BJ89">
            <v>0</v>
          </cell>
        </row>
        <row r="90">
          <cell r="B90" t="str">
            <v>Karviná</v>
          </cell>
          <cell r="BH90">
            <v>29</v>
          </cell>
          <cell r="BI90">
            <v>34</v>
          </cell>
          <cell r="BJ90">
            <v>3</v>
          </cell>
        </row>
        <row r="91">
          <cell r="B91" t="str">
            <v>Nový Jičín</v>
          </cell>
          <cell r="BH91">
            <v>45</v>
          </cell>
          <cell r="BI91">
            <v>52</v>
          </cell>
          <cell r="BJ91">
            <v>1</v>
          </cell>
        </row>
        <row r="92">
          <cell r="B92" t="str">
            <v>Opava</v>
          </cell>
          <cell r="BH92">
            <v>61</v>
          </cell>
          <cell r="BI92">
            <v>88</v>
          </cell>
          <cell r="BJ92">
            <v>2</v>
          </cell>
        </row>
        <row r="93">
          <cell r="B93" t="str">
            <v>Ostrava</v>
          </cell>
          <cell r="BH93">
            <v>23</v>
          </cell>
          <cell r="BI93">
            <v>58</v>
          </cell>
          <cell r="BJ93">
            <v>4</v>
          </cell>
        </row>
        <row r="94">
          <cell r="B94" t="str">
            <v>Moravskoslezský</v>
          </cell>
          <cell r="BH94">
            <v>235</v>
          </cell>
          <cell r="BI94">
            <v>297</v>
          </cell>
          <cell r="BJ94">
            <v>12</v>
          </cell>
        </row>
        <row r="95">
          <cell r="B95" t="str">
            <v>Celkem</v>
          </cell>
          <cell r="BH95">
            <v>3232</v>
          </cell>
          <cell r="BI95">
            <v>3348</v>
          </cell>
          <cell r="BJ95">
            <v>121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sqref="A1:XFD1048576"/>
    </sheetView>
  </sheetViews>
  <sheetFormatPr defaultColWidth="9.1796875" defaultRowHeight="14.5" x14ac:dyDescent="0.35"/>
  <cols>
    <col min="1" max="1" width="15.26953125" style="3" bestFit="1" customWidth="1"/>
    <col min="2" max="4" width="6.26953125" style="2" customWidth="1"/>
    <col min="5" max="5" width="7.81640625" style="2" bestFit="1" customWidth="1"/>
    <col min="6" max="6" width="2.1796875" style="2" customWidth="1"/>
    <col min="7" max="7" width="15.26953125" style="3" bestFit="1" customWidth="1"/>
    <col min="8" max="10" width="6.26953125" style="2" customWidth="1"/>
    <col min="11" max="11" width="8" style="2" bestFit="1" customWidth="1"/>
    <col min="12" max="16384" width="9.1796875" style="2"/>
  </cols>
  <sheetData>
    <row r="1" spans="1:11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thickBot="1" x14ac:dyDescent="0.4"/>
    <row r="3" spans="1:11" ht="15" customHeight="1" x14ac:dyDescent="0.35">
      <c r="A3" s="4" t="s">
        <v>1</v>
      </c>
      <c r="B3" s="5" t="s">
        <v>2</v>
      </c>
      <c r="C3" s="6"/>
      <c r="D3" s="7"/>
      <c r="E3" s="8" t="s">
        <v>3</v>
      </c>
      <c r="G3" s="4" t="s">
        <v>1</v>
      </c>
      <c r="H3" s="5" t="s">
        <v>2</v>
      </c>
      <c r="I3" s="6"/>
      <c r="J3" s="7"/>
      <c r="K3" s="8" t="s">
        <v>3</v>
      </c>
    </row>
    <row r="4" spans="1:11" ht="15" customHeight="1" thickBot="1" x14ac:dyDescent="0.4">
      <c r="A4" s="9"/>
      <c r="B4" s="10" t="s">
        <v>4</v>
      </c>
      <c r="C4" s="11" t="s">
        <v>5</v>
      </c>
      <c r="D4" s="12" t="s">
        <v>6</v>
      </c>
      <c r="E4" s="13"/>
      <c r="G4" s="9"/>
      <c r="H4" s="10" t="s">
        <v>4</v>
      </c>
      <c r="I4" s="11" t="s">
        <v>5</v>
      </c>
      <c r="J4" s="12" t="s">
        <v>6</v>
      </c>
      <c r="K4" s="13"/>
    </row>
    <row r="5" spans="1:11" ht="15" thickBot="1" x14ac:dyDescent="0.4">
      <c r="A5" s="14" t="str">
        <f>[1]Data!B5</f>
        <v>Praha - město</v>
      </c>
      <c r="B5" s="15">
        <f>[1]Data!BH5</f>
        <v>70</v>
      </c>
      <c r="C5" s="16">
        <f>[1]Data!BI5</f>
        <v>63</v>
      </c>
      <c r="D5" s="17">
        <f>[1]Data!BJ5</f>
        <v>2</v>
      </c>
      <c r="E5" s="18">
        <f>SUM(B5:D5)</f>
        <v>135</v>
      </c>
      <c r="G5" s="19" t="str">
        <f>[1]Data!B52</f>
        <v>Hradec Králové</v>
      </c>
      <c r="H5" s="20">
        <f>[1]Data!BH52</f>
        <v>15</v>
      </c>
      <c r="I5" s="21">
        <f>[1]Data!BI52</f>
        <v>46</v>
      </c>
      <c r="J5" s="22">
        <f>[1]Data!BJ52</f>
        <v>2</v>
      </c>
      <c r="K5" s="23">
        <f>SUM(H5:J5)</f>
        <v>63</v>
      </c>
    </row>
    <row r="6" spans="1:11" x14ac:dyDescent="0.35">
      <c r="A6" s="24" t="str">
        <f>[1]Data!B6</f>
        <v>Benešov</v>
      </c>
      <c r="B6" s="25">
        <f>[1]Data!BH6</f>
        <v>34</v>
      </c>
      <c r="C6" s="26">
        <f>[1]Data!BI6</f>
        <v>23</v>
      </c>
      <c r="D6" s="27">
        <f>[1]Data!BJ6</f>
        <v>1</v>
      </c>
      <c r="E6" s="28">
        <f t="shared" ref="E6:E51" si="0">SUM(B6:D6)</f>
        <v>58</v>
      </c>
      <c r="G6" s="29" t="str">
        <f>[1]Data!B53</f>
        <v>Jičín</v>
      </c>
      <c r="H6" s="30">
        <f>[1]Data!BH53</f>
        <v>26</v>
      </c>
      <c r="I6" s="31">
        <f>[1]Data!BI53</f>
        <v>46</v>
      </c>
      <c r="J6" s="32">
        <f>[1]Data!BJ53</f>
        <v>0</v>
      </c>
      <c r="K6" s="33">
        <f t="shared" ref="K6:K48" si="1">SUM(H6:J6)</f>
        <v>72</v>
      </c>
    </row>
    <row r="7" spans="1:11" x14ac:dyDescent="0.35">
      <c r="A7" s="34" t="str">
        <f>[1]Data!B7</f>
        <v>Beroun</v>
      </c>
      <c r="B7" s="30">
        <f>[1]Data!BH7</f>
        <v>39</v>
      </c>
      <c r="C7" s="31">
        <f>[1]Data!BI7</f>
        <v>70</v>
      </c>
      <c r="D7" s="35">
        <f>[1]Data!BJ7</f>
        <v>1</v>
      </c>
      <c r="E7" s="33">
        <f t="shared" si="0"/>
        <v>110</v>
      </c>
      <c r="G7" s="29" t="str">
        <f>[1]Data!B54</f>
        <v>Náchod</v>
      </c>
      <c r="H7" s="30">
        <f>[1]Data!BH54</f>
        <v>85</v>
      </c>
      <c r="I7" s="31">
        <f>[1]Data!BI54</f>
        <v>104</v>
      </c>
      <c r="J7" s="32">
        <f>[1]Data!BJ54</f>
        <v>4</v>
      </c>
      <c r="K7" s="33">
        <f t="shared" si="1"/>
        <v>193</v>
      </c>
    </row>
    <row r="8" spans="1:11" x14ac:dyDescent="0.35">
      <c r="A8" s="34" t="str">
        <f>[1]Data!B8</f>
        <v>Kladno</v>
      </c>
      <c r="B8" s="30">
        <f>[1]Data!BH8</f>
        <v>26</v>
      </c>
      <c r="C8" s="31">
        <f>[1]Data!BI8</f>
        <v>34</v>
      </c>
      <c r="D8" s="35">
        <f>[1]Data!BJ8</f>
        <v>0</v>
      </c>
      <c r="E8" s="33">
        <f t="shared" si="0"/>
        <v>60</v>
      </c>
      <c r="G8" s="29" t="str">
        <f>[1]Data!B55</f>
        <v>Rychnov nad Kněžnou</v>
      </c>
      <c r="H8" s="30">
        <f>[1]Data!BH55</f>
        <v>12</v>
      </c>
      <c r="I8" s="31">
        <f>[1]Data!BI55</f>
        <v>29</v>
      </c>
      <c r="J8" s="32">
        <f>[1]Data!BJ55</f>
        <v>2</v>
      </c>
      <c r="K8" s="33">
        <f t="shared" si="1"/>
        <v>43</v>
      </c>
    </row>
    <row r="9" spans="1:11" ht="15" thickBot="1" x14ac:dyDescent="0.4">
      <c r="A9" s="34" t="str">
        <f>[1]Data!B9</f>
        <v>Kolín</v>
      </c>
      <c r="B9" s="30">
        <f>[1]Data!BH9</f>
        <v>28</v>
      </c>
      <c r="C9" s="31">
        <f>[1]Data!BI9</f>
        <v>40</v>
      </c>
      <c r="D9" s="35">
        <f>[1]Data!BJ9</f>
        <v>0</v>
      </c>
      <c r="E9" s="33">
        <f t="shared" si="0"/>
        <v>68</v>
      </c>
      <c r="G9" s="29" t="str">
        <f>[1]Data!B56</f>
        <v>Trutnov</v>
      </c>
      <c r="H9" s="30">
        <f>[1]Data!BH56</f>
        <v>3</v>
      </c>
      <c r="I9" s="31">
        <f>[1]Data!BI56</f>
        <v>1</v>
      </c>
      <c r="J9" s="32">
        <f>[1]Data!BJ56</f>
        <v>3</v>
      </c>
      <c r="K9" s="33">
        <f t="shared" si="1"/>
        <v>7</v>
      </c>
    </row>
    <row r="10" spans="1:11" ht="15" thickBot="1" x14ac:dyDescent="0.4">
      <c r="A10" s="34" t="str">
        <f>[1]Data!B10</f>
        <v>Kutná Hora</v>
      </c>
      <c r="B10" s="30">
        <f>[1]Data!BH10</f>
        <v>32</v>
      </c>
      <c r="C10" s="31">
        <f>[1]Data!BI10</f>
        <v>30</v>
      </c>
      <c r="D10" s="35">
        <f>[1]Data!BJ10</f>
        <v>1</v>
      </c>
      <c r="E10" s="33">
        <f t="shared" si="0"/>
        <v>63</v>
      </c>
      <c r="G10" s="14" t="str">
        <f>[1]Data!B57</f>
        <v>Královéhradecký</v>
      </c>
      <c r="H10" s="15">
        <f>[1]Data!BH57</f>
        <v>141</v>
      </c>
      <c r="I10" s="16">
        <f>[1]Data!BI57</f>
        <v>226</v>
      </c>
      <c r="J10" s="17">
        <f>[1]Data!BJ57</f>
        <v>11</v>
      </c>
      <c r="K10" s="18">
        <f t="shared" si="1"/>
        <v>378</v>
      </c>
    </row>
    <row r="11" spans="1:11" x14ac:dyDescent="0.35">
      <c r="A11" s="34" t="str">
        <f>[1]Data!B11</f>
        <v>Mělník</v>
      </c>
      <c r="B11" s="30">
        <f>[1]Data!BH11</f>
        <v>68</v>
      </c>
      <c r="C11" s="31">
        <f>[1]Data!BI11</f>
        <v>20</v>
      </c>
      <c r="D11" s="35">
        <f>[1]Data!BJ11</f>
        <v>4</v>
      </c>
      <c r="E11" s="33">
        <f t="shared" si="0"/>
        <v>92</v>
      </c>
      <c r="G11" s="29" t="str">
        <f>[1]Data!B58</f>
        <v>Chrudim</v>
      </c>
      <c r="H11" s="30">
        <f>[1]Data!BH58</f>
        <v>34</v>
      </c>
      <c r="I11" s="31">
        <f>[1]Data!BI58</f>
        <v>75</v>
      </c>
      <c r="J11" s="32">
        <f>[1]Data!BJ58</f>
        <v>4</v>
      </c>
      <c r="K11" s="33">
        <f t="shared" si="1"/>
        <v>113</v>
      </c>
    </row>
    <row r="12" spans="1:11" x14ac:dyDescent="0.35">
      <c r="A12" s="34" t="str">
        <f>[1]Data!B12</f>
        <v>Mladá Boleslav</v>
      </c>
      <c r="B12" s="30">
        <f>[1]Data!BH12</f>
        <v>46</v>
      </c>
      <c r="C12" s="31">
        <f>[1]Data!BI12</f>
        <v>15</v>
      </c>
      <c r="D12" s="35">
        <f>[1]Data!BJ12</f>
        <v>2</v>
      </c>
      <c r="E12" s="33">
        <f t="shared" si="0"/>
        <v>63</v>
      </c>
      <c r="G12" s="29" t="str">
        <f>[1]Data!B59</f>
        <v>Pardubice</v>
      </c>
      <c r="H12" s="30">
        <f>[1]Data!BH59</f>
        <v>61</v>
      </c>
      <c r="I12" s="31">
        <f>[1]Data!BI59</f>
        <v>60</v>
      </c>
      <c r="J12" s="32">
        <f>[1]Data!BJ59</f>
        <v>7</v>
      </c>
      <c r="K12" s="33">
        <f t="shared" si="1"/>
        <v>128</v>
      </c>
    </row>
    <row r="13" spans="1:11" x14ac:dyDescent="0.35">
      <c r="A13" s="34" t="str">
        <f>[1]Data!B13</f>
        <v>Nymburk</v>
      </c>
      <c r="B13" s="30">
        <f>[1]Data!BH13</f>
        <v>37</v>
      </c>
      <c r="C13" s="31">
        <f>[1]Data!BI13</f>
        <v>51</v>
      </c>
      <c r="D13" s="35">
        <f>[1]Data!BJ13</f>
        <v>2</v>
      </c>
      <c r="E13" s="33">
        <f t="shared" si="0"/>
        <v>90</v>
      </c>
      <c r="G13" s="29" t="str">
        <f>[1]Data!B60</f>
        <v>Svitavy</v>
      </c>
      <c r="H13" s="30">
        <f>[1]Data!BH60</f>
        <v>55</v>
      </c>
      <c r="I13" s="31">
        <f>[1]Data!BI60</f>
        <v>31</v>
      </c>
      <c r="J13" s="32">
        <f>[1]Data!BJ60</f>
        <v>3</v>
      </c>
      <c r="K13" s="33">
        <f t="shared" si="1"/>
        <v>89</v>
      </c>
    </row>
    <row r="14" spans="1:11" ht="15" thickBot="1" x14ac:dyDescent="0.4">
      <c r="A14" s="34" t="str">
        <f>[1]Data!B14</f>
        <v>Praha - východ</v>
      </c>
      <c r="B14" s="30">
        <f>[1]Data!BH14</f>
        <v>55</v>
      </c>
      <c r="C14" s="31">
        <f>[1]Data!BI14</f>
        <v>58</v>
      </c>
      <c r="D14" s="35">
        <f>[1]Data!BJ14</f>
        <v>2</v>
      </c>
      <c r="E14" s="33">
        <f t="shared" si="0"/>
        <v>115</v>
      </c>
      <c r="G14" s="29" t="str">
        <f>[1]Data!B61</f>
        <v>Ústí nad Orlicí</v>
      </c>
      <c r="H14" s="30">
        <f>[1]Data!BH61</f>
        <v>166</v>
      </c>
      <c r="I14" s="31">
        <f>[1]Data!BI61</f>
        <v>106</v>
      </c>
      <c r="J14" s="32">
        <f>[1]Data!BJ61</f>
        <v>3</v>
      </c>
      <c r="K14" s="33">
        <f t="shared" si="1"/>
        <v>275</v>
      </c>
    </row>
    <row r="15" spans="1:11" ht="15" thickBot="1" x14ac:dyDescent="0.4">
      <c r="A15" s="34" t="str">
        <f>[1]Data!B15</f>
        <v>Praha - západ</v>
      </c>
      <c r="B15" s="30">
        <f>[1]Data!BH15</f>
        <v>40</v>
      </c>
      <c r="C15" s="31">
        <f>[1]Data!BI15</f>
        <v>19</v>
      </c>
      <c r="D15" s="35">
        <f>[1]Data!BJ15</f>
        <v>1</v>
      </c>
      <c r="E15" s="33">
        <f t="shared" si="0"/>
        <v>60</v>
      </c>
      <c r="G15" s="14" t="str">
        <f>[1]Data!B62</f>
        <v>Pardubický</v>
      </c>
      <c r="H15" s="15">
        <f>[1]Data!BH62</f>
        <v>316</v>
      </c>
      <c r="I15" s="16">
        <f>[1]Data!BI62</f>
        <v>272</v>
      </c>
      <c r="J15" s="17">
        <f>[1]Data!BJ62</f>
        <v>17</v>
      </c>
      <c r="K15" s="18">
        <f t="shared" si="1"/>
        <v>605</v>
      </c>
    </row>
    <row r="16" spans="1:11" x14ac:dyDescent="0.35">
      <c r="A16" s="34" t="str">
        <f>[1]Data!B16</f>
        <v>Příbram</v>
      </c>
      <c r="B16" s="30">
        <f>[1]Data!BH16</f>
        <v>27</v>
      </c>
      <c r="C16" s="31">
        <f>[1]Data!BI16</f>
        <v>50</v>
      </c>
      <c r="D16" s="35">
        <f>[1]Data!BJ16</f>
        <v>2</v>
      </c>
      <c r="E16" s="33">
        <f t="shared" si="0"/>
        <v>79</v>
      </c>
      <c r="G16" s="29" t="str">
        <f>[1]Data!B63</f>
        <v>Havlíčkův Brod</v>
      </c>
      <c r="H16" s="30">
        <f>[1]Data!BH63</f>
        <v>58</v>
      </c>
      <c r="I16" s="31">
        <f>[1]Data!BI63</f>
        <v>66</v>
      </c>
      <c r="J16" s="32">
        <f>[1]Data!BJ63</f>
        <v>3</v>
      </c>
      <c r="K16" s="33">
        <f t="shared" si="1"/>
        <v>127</v>
      </c>
    </row>
    <row r="17" spans="1:11" ht="15" thickBot="1" x14ac:dyDescent="0.4">
      <c r="A17" s="34" t="str">
        <f>[1]Data!B17</f>
        <v>Rakovník</v>
      </c>
      <c r="B17" s="30">
        <f>[1]Data!BH17</f>
        <v>35</v>
      </c>
      <c r="C17" s="31">
        <f>[1]Data!BI17</f>
        <v>26</v>
      </c>
      <c r="D17" s="35">
        <f>[1]Data!BJ17</f>
        <v>1</v>
      </c>
      <c r="E17" s="33">
        <f t="shared" si="0"/>
        <v>62</v>
      </c>
      <c r="G17" s="29" t="str">
        <f>[1]Data!B64</f>
        <v>Jihlava</v>
      </c>
      <c r="H17" s="30">
        <f>[1]Data!BH64</f>
        <v>31</v>
      </c>
      <c r="I17" s="31">
        <f>[1]Data!BI64</f>
        <v>28</v>
      </c>
      <c r="J17" s="32">
        <f>[1]Data!BJ64</f>
        <v>2</v>
      </c>
      <c r="K17" s="33">
        <f t="shared" si="1"/>
        <v>61</v>
      </c>
    </row>
    <row r="18" spans="1:11" ht="15" thickBot="1" x14ac:dyDescent="0.4">
      <c r="A18" s="14" t="str">
        <f>[1]Data!B18</f>
        <v>Středočeský</v>
      </c>
      <c r="B18" s="15">
        <f>[1]Data!BH18</f>
        <v>467</v>
      </c>
      <c r="C18" s="16">
        <f>[1]Data!BI18</f>
        <v>436</v>
      </c>
      <c r="D18" s="17">
        <f>[1]Data!BJ18</f>
        <v>17</v>
      </c>
      <c r="E18" s="18">
        <f t="shared" si="0"/>
        <v>920</v>
      </c>
      <c r="G18" s="29" t="str">
        <f>[1]Data!B65</f>
        <v>Pelhřimov</v>
      </c>
      <c r="H18" s="30">
        <f>[1]Data!BH65</f>
        <v>29</v>
      </c>
      <c r="I18" s="31">
        <f>[1]Data!BI65</f>
        <v>59</v>
      </c>
      <c r="J18" s="32">
        <f>[1]Data!BJ65</f>
        <v>2</v>
      </c>
      <c r="K18" s="33">
        <f t="shared" si="1"/>
        <v>90</v>
      </c>
    </row>
    <row r="19" spans="1:11" x14ac:dyDescent="0.35">
      <c r="A19" s="34" t="str">
        <f>[1]Data!B19</f>
        <v>České Budějovice</v>
      </c>
      <c r="B19" s="30">
        <f>[1]Data!BH19</f>
        <v>76</v>
      </c>
      <c r="C19" s="31">
        <f>[1]Data!BI19</f>
        <v>124</v>
      </c>
      <c r="D19" s="35">
        <f>[1]Data!BJ19</f>
        <v>0</v>
      </c>
      <c r="E19" s="33">
        <f t="shared" si="0"/>
        <v>200</v>
      </c>
      <c r="G19" s="29" t="str">
        <f>[1]Data!B66</f>
        <v>Třebíč</v>
      </c>
      <c r="H19" s="30">
        <f>[1]Data!BH66</f>
        <v>49</v>
      </c>
      <c r="I19" s="31">
        <f>[1]Data!BI66</f>
        <v>66</v>
      </c>
      <c r="J19" s="32">
        <f>[1]Data!BJ66</f>
        <v>0</v>
      </c>
      <c r="K19" s="33">
        <f t="shared" si="1"/>
        <v>115</v>
      </c>
    </row>
    <row r="20" spans="1:11" ht="15" thickBot="1" x14ac:dyDescent="0.4">
      <c r="A20" s="34" t="str">
        <f>[1]Data!B20</f>
        <v>Český Krumlov</v>
      </c>
      <c r="B20" s="30">
        <f>[1]Data!BH20</f>
        <v>49</v>
      </c>
      <c r="C20" s="31">
        <f>[1]Data!BI20</f>
        <v>31</v>
      </c>
      <c r="D20" s="35">
        <f>[1]Data!BJ20</f>
        <v>0</v>
      </c>
      <c r="E20" s="33">
        <f t="shared" si="0"/>
        <v>80</v>
      </c>
      <c r="G20" s="29" t="str">
        <f>[1]Data!B67</f>
        <v>Žďár nad Sázavou</v>
      </c>
      <c r="H20" s="30">
        <f>[1]Data!BH67</f>
        <v>165</v>
      </c>
      <c r="I20" s="31">
        <f>[1]Data!BI67</f>
        <v>61</v>
      </c>
      <c r="J20" s="32">
        <f>[1]Data!BJ67</f>
        <v>3</v>
      </c>
      <c r="K20" s="33">
        <f t="shared" si="1"/>
        <v>229</v>
      </c>
    </row>
    <row r="21" spans="1:11" ht="15" thickBot="1" x14ac:dyDescent="0.4">
      <c r="A21" s="34" t="str">
        <f>[1]Data!B21</f>
        <v>Jindřichův Hradec</v>
      </c>
      <c r="B21" s="30">
        <f>[1]Data!BH21</f>
        <v>35</v>
      </c>
      <c r="C21" s="31">
        <f>[1]Data!BI21</f>
        <v>42</v>
      </c>
      <c r="D21" s="35">
        <f>[1]Data!BJ21</f>
        <v>1</v>
      </c>
      <c r="E21" s="33">
        <f t="shared" si="0"/>
        <v>78</v>
      </c>
      <c r="G21" s="14" t="str">
        <f>[1]Data!B68</f>
        <v>Vysočina</v>
      </c>
      <c r="H21" s="15">
        <f>[1]Data!BH68</f>
        <v>332</v>
      </c>
      <c r="I21" s="16">
        <f>[1]Data!BI68</f>
        <v>280</v>
      </c>
      <c r="J21" s="17">
        <f>[1]Data!BJ68</f>
        <v>10</v>
      </c>
      <c r="K21" s="18">
        <f t="shared" si="1"/>
        <v>622</v>
      </c>
    </row>
    <row r="22" spans="1:11" x14ac:dyDescent="0.35">
      <c r="A22" s="34" t="str">
        <f>[1]Data!B22</f>
        <v>Písek</v>
      </c>
      <c r="B22" s="30">
        <f>[1]Data!BH22</f>
        <v>29</v>
      </c>
      <c r="C22" s="31">
        <f>[1]Data!BI22</f>
        <v>18</v>
      </c>
      <c r="D22" s="35">
        <f>[1]Data!BJ22</f>
        <v>0</v>
      </c>
      <c r="E22" s="33">
        <f t="shared" si="0"/>
        <v>47</v>
      </c>
      <c r="G22" s="29" t="str">
        <f>[1]Data!B69</f>
        <v>Blansko</v>
      </c>
      <c r="H22" s="30">
        <f>[1]Data!BH69</f>
        <v>150</v>
      </c>
      <c r="I22" s="31">
        <f>[1]Data!BI69</f>
        <v>88</v>
      </c>
      <c r="J22" s="32">
        <f>[1]Data!BJ69</f>
        <v>2</v>
      </c>
      <c r="K22" s="33">
        <f t="shared" si="1"/>
        <v>240</v>
      </c>
    </row>
    <row r="23" spans="1:11" x14ac:dyDescent="0.35">
      <c r="A23" s="34" t="str">
        <f>[1]Data!B23</f>
        <v>Prachatice</v>
      </c>
      <c r="B23" s="30">
        <f>[1]Data!BH23</f>
        <v>52</v>
      </c>
      <c r="C23" s="31">
        <f>[1]Data!BI23</f>
        <v>35</v>
      </c>
      <c r="D23" s="35">
        <f>[1]Data!BJ23</f>
        <v>1</v>
      </c>
      <c r="E23" s="33">
        <f t="shared" si="0"/>
        <v>88</v>
      </c>
      <c r="G23" s="29" t="str">
        <f>[1]Data!B70</f>
        <v>Brno - město</v>
      </c>
      <c r="H23" s="30">
        <f>[1]Data!BH70</f>
        <v>20</v>
      </c>
      <c r="I23" s="31">
        <f>[1]Data!BI70</f>
        <v>17</v>
      </c>
      <c r="J23" s="32">
        <f>[1]Data!BJ70</f>
        <v>2</v>
      </c>
      <c r="K23" s="33">
        <f t="shared" si="1"/>
        <v>39</v>
      </c>
    </row>
    <row r="24" spans="1:11" x14ac:dyDescent="0.35">
      <c r="A24" s="34" t="str">
        <f>[1]Data!B24</f>
        <v>Strakonice</v>
      </c>
      <c r="B24" s="30">
        <f>[1]Data!BH24</f>
        <v>42</v>
      </c>
      <c r="C24" s="31">
        <f>[1]Data!BI24</f>
        <v>34</v>
      </c>
      <c r="D24" s="35">
        <f>[1]Data!BJ24</f>
        <v>0</v>
      </c>
      <c r="E24" s="33">
        <f t="shared" si="0"/>
        <v>76</v>
      </c>
      <c r="G24" s="29" t="str">
        <f>[1]Data!B71</f>
        <v>Brno - venkov</v>
      </c>
      <c r="H24" s="30">
        <f>[1]Data!BH71</f>
        <v>53</v>
      </c>
      <c r="I24" s="31">
        <f>[1]Data!BI71</f>
        <v>61</v>
      </c>
      <c r="J24" s="32">
        <f>[1]Data!BJ71</f>
        <v>1</v>
      </c>
      <c r="K24" s="33">
        <f t="shared" si="1"/>
        <v>115</v>
      </c>
    </row>
    <row r="25" spans="1:11" ht="15" thickBot="1" x14ac:dyDescent="0.4">
      <c r="A25" s="34" t="str">
        <f>[1]Data!B25</f>
        <v>Tábor</v>
      </c>
      <c r="B25" s="30">
        <f>[1]Data!BH25</f>
        <v>36</v>
      </c>
      <c r="C25" s="31">
        <f>[1]Data!BI25</f>
        <v>47</v>
      </c>
      <c r="D25" s="35">
        <f>[1]Data!BJ25</f>
        <v>1</v>
      </c>
      <c r="E25" s="33">
        <f t="shared" si="0"/>
        <v>84</v>
      </c>
      <c r="G25" s="29" t="str">
        <f>[1]Data!B72</f>
        <v>Břeclav</v>
      </c>
      <c r="H25" s="30">
        <f>[1]Data!BH72</f>
        <v>18</v>
      </c>
      <c r="I25" s="31">
        <f>[1]Data!BI72</f>
        <v>41</v>
      </c>
      <c r="J25" s="32">
        <f>[1]Data!BJ72</f>
        <v>2</v>
      </c>
      <c r="K25" s="33">
        <f t="shared" si="1"/>
        <v>61</v>
      </c>
    </row>
    <row r="26" spans="1:11" ht="15" thickBot="1" x14ac:dyDescent="0.4">
      <c r="A26" s="14" t="str">
        <f>[1]Data!B26</f>
        <v>Jihočeský</v>
      </c>
      <c r="B26" s="15">
        <f>[1]Data!BH26</f>
        <v>319</v>
      </c>
      <c r="C26" s="16">
        <f>[1]Data!BI26</f>
        <v>331</v>
      </c>
      <c r="D26" s="17">
        <f>[1]Data!BJ26</f>
        <v>3</v>
      </c>
      <c r="E26" s="18">
        <f t="shared" si="0"/>
        <v>653</v>
      </c>
      <c r="G26" s="29" t="str">
        <f>[1]Data!B73</f>
        <v>Hodonín</v>
      </c>
      <c r="H26" s="30">
        <f>[1]Data!BH73</f>
        <v>20</v>
      </c>
      <c r="I26" s="31">
        <f>[1]Data!BI73</f>
        <v>5</v>
      </c>
      <c r="J26" s="32">
        <f>[1]Data!BJ73</f>
        <v>2</v>
      </c>
      <c r="K26" s="33">
        <f t="shared" si="1"/>
        <v>27</v>
      </c>
    </row>
    <row r="27" spans="1:11" x14ac:dyDescent="0.35">
      <c r="A27" s="34" t="str">
        <f>[1]Data!B27</f>
        <v>Domažlice</v>
      </c>
      <c r="B27" s="30">
        <f>[1]Data!BH27</f>
        <v>51</v>
      </c>
      <c r="C27" s="31">
        <f>[1]Data!BI27</f>
        <v>32</v>
      </c>
      <c r="D27" s="35">
        <f>[1]Data!BJ27</f>
        <v>0</v>
      </c>
      <c r="E27" s="33">
        <f t="shared" si="0"/>
        <v>83</v>
      </c>
      <c r="G27" s="29" t="str">
        <f>[1]Data!B74</f>
        <v>Vyškov</v>
      </c>
      <c r="H27" s="30">
        <f>[1]Data!BH74</f>
        <v>40</v>
      </c>
      <c r="I27" s="31">
        <f>[1]Data!BI74</f>
        <v>70</v>
      </c>
      <c r="J27" s="32">
        <f>[1]Data!BJ74</f>
        <v>3</v>
      </c>
      <c r="K27" s="33">
        <f t="shared" si="1"/>
        <v>113</v>
      </c>
    </row>
    <row r="28" spans="1:11" ht="15" thickBot="1" x14ac:dyDescent="0.4">
      <c r="A28" s="34" t="str">
        <f>[1]Data!B28</f>
        <v>Klatovy</v>
      </c>
      <c r="B28" s="30">
        <f>[1]Data!BH28</f>
        <v>52</v>
      </c>
      <c r="C28" s="31">
        <f>[1]Data!BI28</f>
        <v>71</v>
      </c>
      <c r="D28" s="35">
        <f>[1]Data!BJ28</f>
        <v>2</v>
      </c>
      <c r="E28" s="33">
        <f t="shared" si="0"/>
        <v>125</v>
      </c>
      <c r="G28" s="29" t="str">
        <f>[1]Data!B75</f>
        <v>Znojmo</v>
      </c>
      <c r="H28" s="30">
        <f>[1]Data!BH75</f>
        <v>68</v>
      </c>
      <c r="I28" s="31">
        <f>[1]Data!BI75</f>
        <v>60</v>
      </c>
      <c r="J28" s="32">
        <f>[1]Data!BJ75</f>
        <v>0</v>
      </c>
      <c r="K28" s="33">
        <f t="shared" si="1"/>
        <v>128</v>
      </c>
    </row>
    <row r="29" spans="1:11" ht="15" thickBot="1" x14ac:dyDescent="0.4">
      <c r="A29" s="34" t="str">
        <f>[1]Data!B29</f>
        <v>Plzeň - město</v>
      </c>
      <c r="B29" s="30">
        <f>[1]Data!BH29</f>
        <v>19</v>
      </c>
      <c r="C29" s="31">
        <f>[1]Data!BI29</f>
        <v>48</v>
      </c>
      <c r="D29" s="35">
        <f>[1]Data!BJ29</f>
        <v>0</v>
      </c>
      <c r="E29" s="33">
        <f t="shared" si="0"/>
        <v>67</v>
      </c>
      <c r="G29" s="14" t="str">
        <f>[1]Data!B76</f>
        <v>Jihomoravský</v>
      </c>
      <c r="H29" s="15">
        <f>[1]Data!BH76</f>
        <v>369</v>
      </c>
      <c r="I29" s="16">
        <f>[1]Data!BI76</f>
        <v>342</v>
      </c>
      <c r="J29" s="17">
        <f>[1]Data!BJ76</f>
        <v>12</v>
      </c>
      <c r="K29" s="18">
        <f t="shared" si="1"/>
        <v>723</v>
      </c>
    </row>
    <row r="30" spans="1:11" x14ac:dyDescent="0.35">
      <c r="A30" s="34" t="str">
        <f>[1]Data!B30</f>
        <v>Plzeň - jih</v>
      </c>
      <c r="B30" s="30">
        <f>[1]Data!BH30</f>
        <v>23</v>
      </c>
      <c r="C30" s="31">
        <f>[1]Data!BI30</f>
        <v>25</v>
      </c>
      <c r="D30" s="35">
        <f>[1]Data!BJ30</f>
        <v>2</v>
      </c>
      <c r="E30" s="33">
        <f t="shared" si="0"/>
        <v>50</v>
      </c>
      <c r="G30" s="29" t="str">
        <f>[1]Data!B77</f>
        <v>Jeseník</v>
      </c>
      <c r="H30" s="30">
        <f>[1]Data!BH77</f>
        <v>14</v>
      </c>
      <c r="I30" s="31">
        <f>[1]Data!BI77</f>
        <v>20</v>
      </c>
      <c r="J30" s="32">
        <f>[1]Data!BJ77</f>
        <v>0</v>
      </c>
      <c r="K30" s="33">
        <f t="shared" si="1"/>
        <v>34</v>
      </c>
    </row>
    <row r="31" spans="1:11" x14ac:dyDescent="0.35">
      <c r="A31" s="34" t="str">
        <f>[1]Data!B31</f>
        <v>Plzeň - sever</v>
      </c>
      <c r="B31" s="30">
        <f>[1]Data!BH31</f>
        <v>75</v>
      </c>
      <c r="C31" s="31">
        <f>[1]Data!BI31</f>
        <v>72</v>
      </c>
      <c r="D31" s="35">
        <f>[1]Data!BJ31</f>
        <v>2</v>
      </c>
      <c r="E31" s="33">
        <f t="shared" si="0"/>
        <v>149</v>
      </c>
      <c r="G31" s="29" t="str">
        <f>[1]Data!B78</f>
        <v>Olomouc</v>
      </c>
      <c r="H31" s="30">
        <f>[1]Data!BH78</f>
        <v>71</v>
      </c>
      <c r="I31" s="31">
        <f>[1]Data!BI78</f>
        <v>60</v>
      </c>
      <c r="J31" s="32">
        <f>[1]Data!BJ78</f>
        <v>3</v>
      </c>
      <c r="K31" s="33">
        <f t="shared" si="1"/>
        <v>134</v>
      </c>
    </row>
    <row r="32" spans="1:11" x14ac:dyDescent="0.35">
      <c r="A32" s="34" t="str">
        <f>[1]Data!B32</f>
        <v>Rokycany</v>
      </c>
      <c r="B32" s="30">
        <f>[1]Data!BH32</f>
        <v>35</v>
      </c>
      <c r="C32" s="31">
        <f>[1]Data!BI32</f>
        <v>9</v>
      </c>
      <c r="D32" s="35">
        <f>[1]Data!BJ32</f>
        <v>4</v>
      </c>
      <c r="E32" s="33">
        <f t="shared" si="0"/>
        <v>48</v>
      </c>
      <c r="G32" s="29" t="str">
        <f>[1]Data!B79</f>
        <v>Prostějov</v>
      </c>
      <c r="H32" s="30">
        <f>[1]Data!BH79</f>
        <v>45</v>
      </c>
      <c r="I32" s="31">
        <f>[1]Data!BI79</f>
        <v>86</v>
      </c>
      <c r="J32" s="32">
        <f>[1]Data!BJ79</f>
        <v>2</v>
      </c>
      <c r="K32" s="33">
        <f t="shared" si="1"/>
        <v>133</v>
      </c>
    </row>
    <row r="33" spans="1:11" ht="15" thickBot="1" x14ac:dyDescent="0.4">
      <c r="A33" s="34" t="str">
        <f>[1]Data!B33</f>
        <v>Tachov</v>
      </c>
      <c r="B33" s="30">
        <f>[1]Data!BH33</f>
        <v>20</v>
      </c>
      <c r="C33" s="31">
        <f>[1]Data!BI33</f>
        <v>15</v>
      </c>
      <c r="D33" s="35">
        <f>[1]Data!BJ33</f>
        <v>1</v>
      </c>
      <c r="E33" s="33">
        <f t="shared" si="0"/>
        <v>36</v>
      </c>
      <c r="G33" s="29" t="str">
        <f>[1]Data!B80</f>
        <v>Přerov</v>
      </c>
      <c r="H33" s="30">
        <f>[1]Data!BH80</f>
        <v>65</v>
      </c>
      <c r="I33" s="31">
        <f>[1]Data!BI80</f>
        <v>88</v>
      </c>
      <c r="J33" s="32">
        <f>[1]Data!BJ80</f>
        <v>0</v>
      </c>
      <c r="K33" s="33">
        <f t="shared" si="1"/>
        <v>153</v>
      </c>
    </row>
    <row r="34" spans="1:11" ht="15" thickBot="1" x14ac:dyDescent="0.4">
      <c r="A34" s="14" t="str">
        <f>[1]Data!B34</f>
        <v>Plzeňský</v>
      </c>
      <c r="B34" s="15">
        <f>[1]Data!BH34</f>
        <v>275</v>
      </c>
      <c r="C34" s="16">
        <f>[1]Data!BI34</f>
        <v>272</v>
      </c>
      <c r="D34" s="17">
        <f>[1]Data!BJ34</f>
        <v>11</v>
      </c>
      <c r="E34" s="18">
        <f t="shared" si="0"/>
        <v>558</v>
      </c>
      <c r="G34" s="29" t="str">
        <f>[1]Data!B81</f>
        <v>Šumperk</v>
      </c>
      <c r="H34" s="30">
        <f>[1]Data!BH81</f>
        <v>46</v>
      </c>
      <c r="I34" s="31">
        <f>[1]Data!BI81</f>
        <v>40</v>
      </c>
      <c r="J34" s="32">
        <f>[1]Data!BJ81</f>
        <v>1</v>
      </c>
      <c r="K34" s="33">
        <f t="shared" si="1"/>
        <v>87</v>
      </c>
    </row>
    <row r="35" spans="1:11" ht="15" thickBot="1" x14ac:dyDescent="0.4">
      <c r="A35" s="34" t="str">
        <f>[1]Data!B35</f>
        <v>Cheb</v>
      </c>
      <c r="B35" s="30">
        <f>[1]Data!BH35</f>
        <v>5</v>
      </c>
      <c r="C35" s="31">
        <f>[1]Data!BI35</f>
        <v>0</v>
      </c>
      <c r="D35" s="35">
        <f>[1]Data!BJ35</f>
        <v>1</v>
      </c>
      <c r="E35" s="33">
        <f t="shared" si="0"/>
        <v>6</v>
      </c>
      <c r="G35" s="14" t="str">
        <f>[1]Data!B82</f>
        <v>Olomoucký</v>
      </c>
      <c r="H35" s="15">
        <f>[1]Data!BH82</f>
        <v>241</v>
      </c>
      <c r="I35" s="16">
        <f>[1]Data!BI82</f>
        <v>294</v>
      </c>
      <c r="J35" s="17">
        <f>[1]Data!BJ82</f>
        <v>6</v>
      </c>
      <c r="K35" s="18">
        <f t="shared" si="1"/>
        <v>541</v>
      </c>
    </row>
    <row r="36" spans="1:11" x14ac:dyDescent="0.35">
      <c r="A36" s="34" t="str">
        <f>[1]Data!B36</f>
        <v>Karlovy Vary</v>
      </c>
      <c r="B36" s="30">
        <f>[1]Data!BH36</f>
        <v>22</v>
      </c>
      <c r="C36" s="31">
        <f>[1]Data!BI36</f>
        <v>25</v>
      </c>
      <c r="D36" s="35">
        <f>[1]Data!BJ36</f>
        <v>1</v>
      </c>
      <c r="E36" s="33">
        <f t="shared" si="0"/>
        <v>48</v>
      </c>
      <c r="G36" s="29" t="str">
        <f>[1]Data!B83</f>
        <v>Kroměříž</v>
      </c>
      <c r="H36" s="30">
        <f>[1]Data!BH83</f>
        <v>32</v>
      </c>
      <c r="I36" s="31">
        <f>[1]Data!BI83</f>
        <v>37</v>
      </c>
      <c r="J36" s="32">
        <f>[1]Data!BJ83</f>
        <v>3</v>
      </c>
      <c r="K36" s="33">
        <f t="shared" si="1"/>
        <v>72</v>
      </c>
    </row>
    <row r="37" spans="1:11" ht="15" thickBot="1" x14ac:dyDescent="0.4">
      <c r="A37" s="34" t="str">
        <f>[1]Data!B37</f>
        <v>Sokolov</v>
      </c>
      <c r="B37" s="30">
        <f>[1]Data!BH37</f>
        <v>12</v>
      </c>
      <c r="C37" s="31">
        <f>[1]Data!BI37</f>
        <v>7</v>
      </c>
      <c r="D37" s="35">
        <f>[1]Data!BJ37</f>
        <v>0</v>
      </c>
      <c r="E37" s="33">
        <f t="shared" si="0"/>
        <v>19</v>
      </c>
      <c r="G37" s="29" t="str">
        <f>[1]Data!B84</f>
        <v>Uherské Hradiště</v>
      </c>
      <c r="H37" s="30">
        <f>[1]Data!BH84</f>
        <v>24</v>
      </c>
      <c r="I37" s="31">
        <f>[1]Data!BI84</f>
        <v>24</v>
      </c>
      <c r="J37" s="32">
        <f>[1]Data!BJ84</f>
        <v>2</v>
      </c>
      <c r="K37" s="33">
        <f t="shared" si="1"/>
        <v>50</v>
      </c>
    </row>
    <row r="38" spans="1:11" ht="15" thickBot="1" x14ac:dyDescent="0.4">
      <c r="A38" s="14" t="str">
        <f>[1]Data!B38</f>
        <v>Karlovarský</v>
      </c>
      <c r="B38" s="15">
        <f>[1]Data!BH38</f>
        <v>39</v>
      </c>
      <c r="C38" s="16">
        <f>[1]Data!BI38</f>
        <v>32</v>
      </c>
      <c r="D38" s="17">
        <f>[1]Data!BJ38</f>
        <v>2</v>
      </c>
      <c r="E38" s="18">
        <f t="shared" si="0"/>
        <v>73</v>
      </c>
      <c r="G38" s="29" t="str">
        <f>[1]Data!B85</f>
        <v>Vsetín</v>
      </c>
      <c r="H38" s="30">
        <f>[1]Data!BH85</f>
        <v>4</v>
      </c>
      <c r="I38" s="31">
        <f>[1]Data!BI85</f>
        <v>34</v>
      </c>
      <c r="J38" s="32">
        <f>[1]Data!BJ85</f>
        <v>2</v>
      </c>
      <c r="K38" s="33">
        <f t="shared" si="1"/>
        <v>40</v>
      </c>
    </row>
    <row r="39" spans="1:11" ht="15" thickBot="1" x14ac:dyDescent="0.4">
      <c r="A39" s="34" t="str">
        <f>[1]Data!B39</f>
        <v>Děčín</v>
      </c>
      <c r="B39" s="30">
        <f>[1]Data!BH39</f>
        <v>40</v>
      </c>
      <c r="C39" s="31">
        <f>[1]Data!BI39</f>
        <v>14</v>
      </c>
      <c r="D39" s="35">
        <f>[1]Data!BJ39</f>
        <v>0</v>
      </c>
      <c r="E39" s="33">
        <f t="shared" si="0"/>
        <v>54</v>
      </c>
      <c r="G39" s="29" t="str">
        <f>[1]Data!B86</f>
        <v>Zlín</v>
      </c>
      <c r="H39" s="30">
        <f>[1]Data!BH86</f>
        <v>44</v>
      </c>
      <c r="I39" s="31">
        <f>[1]Data!BI86</f>
        <v>77</v>
      </c>
      <c r="J39" s="32">
        <f>[1]Data!BJ86</f>
        <v>2</v>
      </c>
      <c r="K39" s="33">
        <f t="shared" si="1"/>
        <v>123</v>
      </c>
    </row>
    <row r="40" spans="1:11" ht="15" thickBot="1" x14ac:dyDescent="0.4">
      <c r="A40" s="34" t="str">
        <f>[1]Data!B40</f>
        <v>Chomutov</v>
      </c>
      <c r="B40" s="30">
        <f>[1]Data!BH40</f>
        <v>18</v>
      </c>
      <c r="C40" s="31">
        <f>[1]Data!BI40</f>
        <v>12</v>
      </c>
      <c r="D40" s="35">
        <f>[1]Data!BJ40</f>
        <v>0</v>
      </c>
      <c r="E40" s="33">
        <f t="shared" si="0"/>
        <v>30</v>
      </c>
      <c r="G40" s="14" t="str">
        <f>[1]Data!B87</f>
        <v>Zlínský</v>
      </c>
      <c r="H40" s="15">
        <f>[1]Data!BH87</f>
        <v>104</v>
      </c>
      <c r="I40" s="16">
        <f>[1]Data!BI87</f>
        <v>172</v>
      </c>
      <c r="J40" s="17">
        <f>[1]Data!BJ87</f>
        <v>9</v>
      </c>
      <c r="K40" s="18">
        <f t="shared" si="1"/>
        <v>285</v>
      </c>
    </row>
    <row r="41" spans="1:11" x14ac:dyDescent="0.35">
      <c r="A41" s="34" t="str">
        <f>[1]Data!B41</f>
        <v>Litoměřice</v>
      </c>
      <c r="B41" s="30">
        <f>[1]Data!BH41</f>
        <v>63</v>
      </c>
      <c r="C41" s="31">
        <f>[1]Data!BI41</f>
        <v>38</v>
      </c>
      <c r="D41" s="35">
        <f>[1]Data!BJ41</f>
        <v>1</v>
      </c>
      <c r="E41" s="33">
        <f t="shared" si="0"/>
        <v>102</v>
      </c>
      <c r="G41" s="29" t="str">
        <f>[1]Data!B88</f>
        <v>Bruntál</v>
      </c>
      <c r="H41" s="30">
        <f>[1]Data!BH88</f>
        <v>12</v>
      </c>
      <c r="I41" s="31">
        <f>[1]Data!BI88</f>
        <v>37</v>
      </c>
      <c r="J41" s="32">
        <f>[1]Data!BJ88</f>
        <v>2</v>
      </c>
      <c r="K41" s="33">
        <f t="shared" si="1"/>
        <v>51</v>
      </c>
    </row>
    <row r="42" spans="1:11" x14ac:dyDescent="0.35">
      <c r="A42" s="34" t="str">
        <f>[1]Data!B42</f>
        <v>Louny</v>
      </c>
      <c r="B42" s="30">
        <f>[1]Data!BH42</f>
        <v>20</v>
      </c>
      <c r="C42" s="31">
        <f>[1]Data!BI42</f>
        <v>45</v>
      </c>
      <c r="D42" s="35">
        <f>[1]Data!BJ42</f>
        <v>0</v>
      </c>
      <c r="E42" s="33">
        <f t="shared" si="0"/>
        <v>65</v>
      </c>
      <c r="G42" s="29" t="str">
        <f>[1]Data!B89</f>
        <v>Frýdek - Místek</v>
      </c>
      <c r="H42" s="30">
        <f>[1]Data!BH89</f>
        <v>65</v>
      </c>
      <c r="I42" s="31">
        <f>[1]Data!BI89</f>
        <v>28</v>
      </c>
      <c r="J42" s="32">
        <f>[1]Data!BJ89</f>
        <v>0</v>
      </c>
      <c r="K42" s="33">
        <f t="shared" si="1"/>
        <v>93</v>
      </c>
    </row>
    <row r="43" spans="1:11" x14ac:dyDescent="0.35">
      <c r="A43" s="34" t="str">
        <f>[1]Data!B43</f>
        <v>Most</v>
      </c>
      <c r="B43" s="30">
        <f>[1]Data!BH43</f>
        <v>22</v>
      </c>
      <c r="C43" s="31">
        <f>[1]Data!BI43</f>
        <v>7</v>
      </c>
      <c r="D43" s="35">
        <f>[1]Data!BJ43</f>
        <v>0</v>
      </c>
      <c r="E43" s="33">
        <f t="shared" si="0"/>
        <v>29</v>
      </c>
      <c r="G43" s="29" t="str">
        <f>[1]Data!B90</f>
        <v>Karviná</v>
      </c>
      <c r="H43" s="30">
        <f>[1]Data!BH90</f>
        <v>29</v>
      </c>
      <c r="I43" s="31">
        <f>[1]Data!BI90</f>
        <v>34</v>
      </c>
      <c r="J43" s="32">
        <f>[1]Data!BJ90</f>
        <v>3</v>
      </c>
      <c r="K43" s="33">
        <f t="shared" si="1"/>
        <v>66</v>
      </c>
    </row>
    <row r="44" spans="1:11" x14ac:dyDescent="0.35">
      <c r="A44" s="34" t="str">
        <f>[1]Data!B44</f>
        <v>Teplice</v>
      </c>
      <c r="B44" s="30">
        <f>[1]Data!BH44</f>
        <v>19</v>
      </c>
      <c r="C44" s="31">
        <f>[1]Data!BI44</f>
        <v>22</v>
      </c>
      <c r="D44" s="35">
        <f>[1]Data!BJ44</f>
        <v>0</v>
      </c>
      <c r="E44" s="33">
        <f t="shared" si="0"/>
        <v>41</v>
      </c>
      <c r="G44" s="29" t="str">
        <f>[1]Data!B91</f>
        <v>Nový Jičín</v>
      </c>
      <c r="H44" s="30">
        <f>[1]Data!BH91</f>
        <v>45</v>
      </c>
      <c r="I44" s="31">
        <f>[1]Data!BI91</f>
        <v>52</v>
      </c>
      <c r="J44" s="32">
        <f>[1]Data!BJ91</f>
        <v>1</v>
      </c>
      <c r="K44" s="33">
        <f t="shared" si="1"/>
        <v>98</v>
      </c>
    </row>
    <row r="45" spans="1:11" ht="15" thickBot="1" x14ac:dyDescent="0.4">
      <c r="A45" s="34" t="str">
        <f>[1]Data!B45</f>
        <v>Ústí nad Labem</v>
      </c>
      <c r="B45" s="30">
        <f>[1]Data!BH45</f>
        <v>2</v>
      </c>
      <c r="C45" s="31">
        <f>[1]Data!BI45</f>
        <v>1</v>
      </c>
      <c r="D45" s="35">
        <f>[1]Data!BJ45</f>
        <v>1</v>
      </c>
      <c r="E45" s="33">
        <f t="shared" si="0"/>
        <v>4</v>
      </c>
      <c r="G45" s="29" t="str">
        <f>[1]Data!B92</f>
        <v>Opava</v>
      </c>
      <c r="H45" s="30">
        <f>[1]Data!BH92</f>
        <v>61</v>
      </c>
      <c r="I45" s="31">
        <f>[1]Data!BI92</f>
        <v>88</v>
      </c>
      <c r="J45" s="32">
        <f>[1]Data!BJ92</f>
        <v>2</v>
      </c>
      <c r="K45" s="33">
        <f t="shared" si="1"/>
        <v>151</v>
      </c>
    </row>
    <row r="46" spans="1:11" ht="15" thickBot="1" x14ac:dyDescent="0.4">
      <c r="A46" s="14" t="str">
        <f>[1]Data!B46</f>
        <v>Ústecký</v>
      </c>
      <c r="B46" s="15">
        <f>[1]Data!BH46</f>
        <v>184</v>
      </c>
      <c r="C46" s="16">
        <f>[1]Data!BI46</f>
        <v>139</v>
      </c>
      <c r="D46" s="17">
        <f>[1]Data!BJ46</f>
        <v>2</v>
      </c>
      <c r="E46" s="18">
        <f t="shared" si="0"/>
        <v>325</v>
      </c>
      <c r="G46" s="29" t="str">
        <f>[1]Data!B93</f>
        <v>Ostrava</v>
      </c>
      <c r="H46" s="30">
        <f>[1]Data!BH93</f>
        <v>23</v>
      </c>
      <c r="I46" s="31">
        <f>[1]Data!BI93</f>
        <v>58</v>
      </c>
      <c r="J46" s="32">
        <f>[1]Data!BJ93</f>
        <v>4</v>
      </c>
      <c r="K46" s="33">
        <f t="shared" si="1"/>
        <v>85</v>
      </c>
    </row>
    <row r="47" spans="1:11" ht="15" thickBot="1" x14ac:dyDescent="0.4">
      <c r="A47" s="34" t="str">
        <f>[1]Data!B47</f>
        <v>Česká Lípa</v>
      </c>
      <c r="B47" s="30">
        <f>[1]Data!BH47</f>
        <v>3</v>
      </c>
      <c r="C47" s="31">
        <f>[1]Data!BI47</f>
        <v>18</v>
      </c>
      <c r="D47" s="35">
        <f>[1]Data!BJ47</f>
        <v>0</v>
      </c>
      <c r="E47" s="33">
        <f t="shared" si="0"/>
        <v>21</v>
      </c>
      <c r="G47" s="14" t="str">
        <f>[1]Data!B94</f>
        <v>Moravskoslezský</v>
      </c>
      <c r="H47" s="15">
        <f>[1]Data!BH94</f>
        <v>235</v>
      </c>
      <c r="I47" s="16">
        <f>[1]Data!BI94</f>
        <v>297</v>
      </c>
      <c r="J47" s="17">
        <f>[1]Data!BJ94</f>
        <v>12</v>
      </c>
      <c r="K47" s="18">
        <f t="shared" si="1"/>
        <v>544</v>
      </c>
    </row>
    <row r="48" spans="1:11" ht="15" thickBot="1" x14ac:dyDescent="0.4">
      <c r="A48" s="34" t="str">
        <f>[1]Data!B48</f>
        <v>Jablonec nad Nisou</v>
      </c>
      <c r="B48" s="30">
        <f>[1]Data!BH48</f>
        <v>35</v>
      </c>
      <c r="C48" s="31">
        <f>[1]Data!BI48</f>
        <v>18</v>
      </c>
      <c r="D48" s="35">
        <f>[1]Data!BJ48</f>
        <v>2</v>
      </c>
      <c r="E48" s="33">
        <f t="shared" si="0"/>
        <v>55</v>
      </c>
      <c r="G48" s="14" t="str">
        <f>[1]Data!B95</f>
        <v>Celkem</v>
      </c>
      <c r="H48" s="15">
        <f>[1]Data!BH95</f>
        <v>3232</v>
      </c>
      <c r="I48" s="16">
        <f>[1]Data!BI95</f>
        <v>3348</v>
      </c>
      <c r="J48" s="17">
        <f>[1]Data!BJ95</f>
        <v>121</v>
      </c>
      <c r="K48" s="18">
        <f t="shared" si="1"/>
        <v>6701</v>
      </c>
    </row>
    <row r="49" spans="1:5" x14ac:dyDescent="0.35">
      <c r="A49" s="34" t="str">
        <f>[1]Data!B49</f>
        <v>Liberec</v>
      </c>
      <c r="B49" s="30">
        <f>[1]Data!BH49</f>
        <v>69</v>
      </c>
      <c r="C49" s="31">
        <f>[1]Data!BI49</f>
        <v>50</v>
      </c>
      <c r="D49" s="35">
        <f>[1]Data!BJ49</f>
        <v>3</v>
      </c>
      <c r="E49" s="33">
        <f t="shared" si="0"/>
        <v>122</v>
      </c>
    </row>
    <row r="50" spans="1:5" ht="15" thickBot="1" x14ac:dyDescent="0.4">
      <c r="A50" s="34" t="str">
        <f>[1]Data!B50</f>
        <v>Semily</v>
      </c>
      <c r="B50" s="30">
        <f>[1]Data!BH50</f>
        <v>33</v>
      </c>
      <c r="C50" s="31">
        <f>[1]Data!BI50</f>
        <v>106</v>
      </c>
      <c r="D50" s="35">
        <f>[1]Data!BJ50</f>
        <v>2</v>
      </c>
      <c r="E50" s="33">
        <f t="shared" si="0"/>
        <v>141</v>
      </c>
    </row>
    <row r="51" spans="1:5" ht="15" thickBot="1" x14ac:dyDescent="0.4">
      <c r="A51" s="14" t="str">
        <f>[1]Data!B51</f>
        <v>Liberecký</v>
      </c>
      <c r="B51" s="15">
        <f>[1]Data!BH51</f>
        <v>140</v>
      </c>
      <c r="C51" s="16">
        <f>[1]Data!BI51</f>
        <v>192</v>
      </c>
      <c r="D51" s="17">
        <f>[1]Data!BJ51</f>
        <v>7</v>
      </c>
      <c r="E51" s="18">
        <f t="shared" si="0"/>
        <v>339</v>
      </c>
    </row>
  </sheetData>
  <mergeCells count="7">
    <mergeCell ref="A1:K1"/>
    <mergeCell ref="A3:A4"/>
    <mergeCell ref="B3:D3"/>
    <mergeCell ref="E3:E4"/>
    <mergeCell ref="G3:G4"/>
    <mergeCell ref="H3:J3"/>
    <mergeCell ref="K3:K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SH ČMS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 Čečrdlová</dc:creator>
  <cp:lastModifiedBy>Jaroslava Čečrdlová</cp:lastModifiedBy>
  <dcterms:created xsi:type="dcterms:W3CDTF">2017-04-05T20:08:28Z</dcterms:created>
  <dcterms:modified xsi:type="dcterms:W3CDTF">2017-04-05T20:09:26Z</dcterms:modified>
</cp:coreProperties>
</file>